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heridanc-my.sharepoint.com/personal/decloul_shernet_sheridancollege_ca/Documents/Financial aid and awards/WS/"/>
    </mc:Choice>
  </mc:AlternateContent>
  <xr:revisionPtr revIDLastSave="7" documentId="13_ncr:1_{B487816D-F3A5-4DE1-8DD5-1DA83965662D}" xr6:coauthVersionLast="47" xr6:coauthVersionMax="47" xr10:uidLastSave="{55689B1B-6467-4A43-B852-725443630249}"/>
  <workbookProtection workbookAlgorithmName="SHA-512" workbookHashValue="FvR+aWyvbxe/zWSMSY+CO6v+2SIFJJ9pvHoCMEEbj5CuN3n2j1zpOe6hGL5/gADx69fTc6NO/pDoyLjEZAM3bA==" workbookSaltValue="c8FtI+wiPMgwjVF/IKUb4g==" workbookSpinCount="100000" lockStructure="1"/>
  <bookViews>
    <workbookView xWindow="28680" yWindow="-120" windowWidth="29040" windowHeight="15840" xr2:uid="{00000000-000D-0000-FFFF-FFFF00000000}"/>
  </bookViews>
  <sheets>
    <sheet name="Main (2)" sheetId="4" r:id="rId1"/>
    <sheet name="Sheet1" sheetId="3" state="hidden" r:id="rId2"/>
    <sheet name="Lookups" sheetId="2" state="hidden" r:id="rId3"/>
  </sheets>
  <definedNames>
    <definedName name="_xlnm.Print_Area" localSheetId="0">'Main (2)'!$A$1:$N$27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4" l="1"/>
  <c r="G9" i="4"/>
  <c r="G10" i="4"/>
  <c r="G12" i="4"/>
  <c r="G23" i="4" l="1"/>
  <c r="C19" i="4"/>
  <c r="G20" i="4"/>
  <c r="C13" i="4"/>
  <c r="C7" i="4"/>
  <c r="C8" i="4"/>
  <c r="G13" i="4"/>
  <c r="G7" i="4"/>
  <c r="G17" i="4" l="1"/>
  <c r="C18" i="4"/>
  <c r="G22" i="4" l="1"/>
  <c r="G21" i="4"/>
  <c r="G11" i="4"/>
  <c r="G14" i="4"/>
  <c r="G15" i="4"/>
  <c r="G16" i="4"/>
  <c r="C9" i="4"/>
  <c r="C17" i="4"/>
  <c r="C16" i="4"/>
  <c r="C15" i="4"/>
  <c r="C14" i="4"/>
  <c r="C10" i="4"/>
  <c r="B24" i="4" l="1"/>
  <c r="F24" i="4"/>
  <c r="G24" i="4"/>
  <c r="C24" i="4"/>
</calcChain>
</file>

<file path=xl/sharedStrings.xml><?xml version="1.0" encoding="utf-8"?>
<sst xmlns="http://schemas.openxmlformats.org/spreadsheetml/2006/main" count="62" uniqueCount="55">
  <si>
    <t>Financial resources</t>
  </si>
  <si>
    <t>Formulas(need to lock &amp; hide)</t>
  </si>
  <si>
    <t>Estimated expenses</t>
  </si>
  <si>
    <t>Calculations</t>
  </si>
  <si>
    <t>Do not include '$' or decimals
If an item does not apply to you, enter '0'</t>
  </si>
  <si>
    <t>Monthly resources</t>
  </si>
  <si>
    <t>Amount</t>
  </si>
  <si>
    <t>Monthly expenses - only report the amount you are responsible for</t>
  </si>
  <si>
    <t>Employment income (do not include anticipated Work Study income)</t>
  </si>
  <si>
    <t>Rent/mortgage/residence</t>
  </si>
  <si>
    <t>Max $3,000/mth</t>
  </si>
  <si>
    <t>Social assistance (e.g., Ontario Disability Support Program)</t>
  </si>
  <si>
    <t>Phone / cable / internet</t>
  </si>
  <si>
    <t>Canada Pension Plan payments</t>
  </si>
  <si>
    <t>Utilities (natural gas, hydro, water)</t>
  </si>
  <si>
    <t>Child support</t>
  </si>
  <si>
    <t>Groceries/food costs (enter monthly amount)</t>
  </si>
  <si>
    <t>Personal care products, laundry, clothing, etc.</t>
  </si>
  <si>
    <t>Term resources</t>
  </si>
  <si>
    <r>
      <t>Car expenses (</t>
    </r>
    <r>
      <rPr>
        <i/>
        <sz val="14"/>
        <color rgb="FF003767"/>
        <rFont val="Arial"/>
        <family val="2"/>
      </rPr>
      <t>including payment, insurance &amp; gas</t>
    </r>
    <r>
      <rPr>
        <sz val="14"/>
        <color rgb="FF003767"/>
        <rFont val="Arial"/>
        <family val="2"/>
      </rPr>
      <t xml:space="preserve">) </t>
    </r>
  </si>
  <si>
    <t>OSAP (including grants)</t>
  </si>
  <si>
    <t>Parking costs (e.g., Sheridan parking pass)</t>
  </si>
  <si>
    <t>Public transit</t>
  </si>
  <si>
    <t>Max $400/mth</t>
  </si>
  <si>
    <t xml:space="preserve">Better Jobs Ontario (formerly Second Career) </t>
  </si>
  <si>
    <t>Child care</t>
  </si>
  <si>
    <t>External awards (e.g., Rotary Club scholarships)</t>
  </si>
  <si>
    <t>Miscellaneous child-related costs (e.g., clothing)</t>
  </si>
  <si>
    <r>
      <rPr>
        <sz val="14"/>
        <color rgb="FF003767"/>
        <rFont val="Arial"/>
        <family val="2"/>
      </rPr>
      <t>Bank loan / line of credit (</t>
    </r>
    <r>
      <rPr>
        <b/>
        <sz val="14"/>
        <color rgb="FF003767"/>
        <rFont val="Arial"/>
        <family val="2"/>
      </rPr>
      <t>only the portion used for this term</t>
    </r>
    <r>
      <rPr>
        <sz val="14"/>
        <color rgb="FF003767"/>
        <rFont val="Arial"/>
        <family val="2"/>
      </rPr>
      <t>)</t>
    </r>
  </si>
  <si>
    <t>Child support payments</t>
  </si>
  <si>
    <t>Savings (enter amount designated for the current term)</t>
  </si>
  <si>
    <t>Debt repayment</t>
  </si>
  <si>
    <t>Term expenses</t>
  </si>
  <si>
    <t>Tuition and fees</t>
  </si>
  <si>
    <t>Books and supplies</t>
  </si>
  <si>
    <t>Program related costs (e.g., equipment, uniforms, materials)</t>
  </si>
  <si>
    <t>Total resources (pre OSAP) for the current term  (A)</t>
  </si>
  <si>
    <t>Residence Option</t>
  </si>
  <si>
    <t>Maximum</t>
  </si>
  <si>
    <t>Groceries Option</t>
  </si>
  <si>
    <t>Sheridan Residence ($1021.88 per month)</t>
  </si>
  <si>
    <t>Married / Sole Support</t>
  </si>
  <si>
    <r>
      <t xml:space="preserve">Living </t>
    </r>
    <r>
      <rPr>
        <b/>
        <i/>
        <sz val="11"/>
        <color theme="1"/>
        <rFont val="Calibri"/>
        <family val="2"/>
        <scheme val="minor"/>
      </rPr>
      <t>away</t>
    </r>
    <r>
      <rPr>
        <sz val="11"/>
        <color theme="1"/>
        <rFont val="Calibri"/>
        <family val="2"/>
        <scheme val="minor"/>
      </rPr>
      <t xml:space="preserve"> from home</t>
    </r>
  </si>
  <si>
    <r>
      <t xml:space="preserve">Single Living </t>
    </r>
    <r>
      <rPr>
        <b/>
        <i/>
        <sz val="11"/>
        <color theme="1"/>
        <rFont val="Calibri"/>
        <family val="2"/>
        <scheme val="minor"/>
      </rPr>
      <t>away</t>
    </r>
    <r>
      <rPr>
        <sz val="11"/>
        <color theme="1"/>
        <rFont val="Calibri"/>
        <family val="2"/>
        <scheme val="minor"/>
      </rPr>
      <t xml:space="preserve"> from home</t>
    </r>
  </si>
  <si>
    <r>
      <t xml:space="preserve">Living </t>
    </r>
    <r>
      <rPr>
        <b/>
        <i/>
        <sz val="11"/>
        <color theme="1"/>
        <rFont val="Calibri"/>
        <family val="2"/>
        <scheme val="minor"/>
      </rPr>
      <t>at</t>
    </r>
    <r>
      <rPr>
        <sz val="11"/>
        <color theme="1"/>
        <rFont val="Calibri"/>
        <family val="2"/>
        <scheme val="minor"/>
      </rPr>
      <t xml:space="preserve"> home with family / relatives</t>
    </r>
  </si>
  <si>
    <r>
      <t xml:space="preserve">Single Living </t>
    </r>
    <r>
      <rPr>
        <b/>
        <i/>
        <sz val="11"/>
        <color theme="1"/>
        <rFont val="Calibri"/>
        <family val="2"/>
        <scheme val="minor"/>
      </rPr>
      <t>at</t>
    </r>
    <r>
      <rPr>
        <sz val="11"/>
        <color theme="1"/>
        <rFont val="Calibri"/>
        <family val="2"/>
        <scheme val="minor"/>
      </rPr>
      <t xml:space="preserve"> home with family / relatives</t>
    </r>
  </si>
  <si>
    <t>Max $500</t>
  </si>
  <si>
    <t>Financial support from family (e.g., parental, spousal)</t>
  </si>
  <si>
    <t>Out-of-province student financial assistance</t>
  </si>
  <si>
    <t>Fall 2022 Student Budget</t>
  </si>
  <si>
    <t>Max $600/mth</t>
  </si>
  <si>
    <t>Max $1,500/mth</t>
  </si>
  <si>
    <t>Total expenses for the current term (B)</t>
  </si>
  <si>
    <t>NOTES: '0' resources will not be accepted</t>
  </si>
  <si>
    <t>Some expenses have maximums in place. If your costs exceed these maximums and can provide evidence of this, please contact the Student Awards &amp; Work Study Coordinator at workstudy@sheridancollege.ca.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</si>
</sst>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8"/>
      <color rgb="FF003767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003767"/>
      <name val="Arial"/>
      <family val="2"/>
    </font>
    <font>
      <sz val="14"/>
      <color rgb="FF003767"/>
      <name val="Arial"/>
      <family val="2"/>
    </font>
    <font>
      <sz val="14"/>
      <color theme="1"/>
      <name val="Calibri"/>
      <family val="2"/>
      <scheme val="minor"/>
    </font>
    <font>
      <i/>
      <sz val="14"/>
      <color rgb="FF003767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sz val="14"/>
      <color rgb="FF003767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9F227"/>
        <bgColor indexed="64"/>
      </patternFill>
    </fill>
    <fill>
      <patternFill patternType="solid">
        <fgColor rgb="FF00B2CE"/>
        <bgColor indexed="64"/>
      </patternFill>
    </fill>
    <fill>
      <patternFill patternType="solid">
        <fgColor rgb="FF003767"/>
        <bgColor indexed="64"/>
      </patternFill>
    </fill>
    <fill>
      <patternFill patternType="solid">
        <fgColor rgb="FFD9288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B2CE"/>
      </top>
      <bottom style="thin">
        <color rgb="FF00B2CE"/>
      </bottom>
      <diagonal/>
    </border>
    <border>
      <left style="medium">
        <color rgb="FF003767"/>
      </left>
      <right/>
      <top style="medium">
        <color rgb="FF003767"/>
      </top>
      <bottom/>
      <diagonal/>
    </border>
    <border>
      <left/>
      <right/>
      <top style="medium">
        <color rgb="FF003767"/>
      </top>
      <bottom/>
      <diagonal/>
    </border>
    <border>
      <left style="thin">
        <color rgb="FFC9F227"/>
      </left>
      <right/>
      <top style="medium">
        <color rgb="FF003767"/>
      </top>
      <bottom/>
      <diagonal/>
    </border>
    <border>
      <left/>
      <right style="medium">
        <color rgb="FF003767"/>
      </right>
      <top style="medium">
        <color rgb="FF003767"/>
      </top>
      <bottom/>
      <diagonal/>
    </border>
    <border>
      <left style="medium">
        <color rgb="FF003767"/>
      </left>
      <right/>
      <top/>
      <bottom/>
      <diagonal/>
    </border>
    <border>
      <left/>
      <right style="medium">
        <color rgb="FF003767"/>
      </right>
      <top/>
      <bottom/>
      <diagonal/>
    </border>
    <border>
      <left style="medium">
        <color rgb="FF003767"/>
      </left>
      <right/>
      <top style="thin">
        <color rgb="FF00B2CE"/>
      </top>
      <bottom style="thin">
        <color rgb="FF00B2CE"/>
      </bottom>
      <diagonal/>
    </border>
    <border>
      <left style="medium">
        <color rgb="FF003767"/>
      </left>
      <right/>
      <top/>
      <bottom style="medium">
        <color rgb="FF003767"/>
      </bottom>
      <diagonal/>
    </border>
    <border>
      <left/>
      <right/>
      <top/>
      <bottom style="medium">
        <color rgb="FF003767"/>
      </bottom>
      <diagonal/>
    </border>
    <border>
      <left/>
      <right style="medium">
        <color rgb="FF003767"/>
      </right>
      <top/>
      <bottom style="medium">
        <color rgb="FF003767"/>
      </bottom>
      <diagonal/>
    </border>
    <border>
      <left style="thin">
        <color rgb="FF003767"/>
      </left>
      <right style="thin">
        <color rgb="FF003767"/>
      </right>
      <top/>
      <bottom/>
      <diagonal/>
    </border>
    <border>
      <left style="thin">
        <color rgb="FF003767"/>
      </left>
      <right style="thin">
        <color rgb="FF003767"/>
      </right>
      <top style="medium">
        <color rgb="FF003767"/>
      </top>
      <bottom/>
      <diagonal/>
    </border>
    <border>
      <left style="thin">
        <color rgb="FF003767"/>
      </left>
      <right style="thin">
        <color rgb="FF003767"/>
      </right>
      <top style="thin">
        <color rgb="FF003767"/>
      </top>
      <bottom style="medium">
        <color rgb="FF003767"/>
      </bottom>
      <diagonal/>
    </border>
    <border>
      <left style="thin">
        <color indexed="64"/>
      </left>
      <right style="thin">
        <color rgb="FF003767"/>
      </right>
      <top/>
      <bottom style="medium">
        <color rgb="FF003767"/>
      </bottom>
      <diagonal/>
    </border>
    <border>
      <left style="thin">
        <color indexed="64"/>
      </left>
      <right style="thin">
        <color rgb="FF003767"/>
      </right>
      <top/>
      <bottom/>
      <diagonal/>
    </border>
    <border>
      <left style="medium">
        <color rgb="FF003767"/>
      </left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left" indent="1"/>
      <protection hidden="1"/>
    </xf>
    <xf numFmtId="0" fontId="3" fillId="0" borderId="3" xfId="0" applyFont="1" applyBorder="1"/>
    <xf numFmtId="0" fontId="4" fillId="2" borderId="0" xfId="0" applyFont="1" applyFill="1"/>
    <xf numFmtId="0" fontId="5" fillId="0" borderId="0" xfId="0" applyFont="1" applyProtection="1">
      <protection locked="0"/>
    </xf>
    <xf numFmtId="0" fontId="5" fillId="0" borderId="2" xfId="0" applyFont="1" applyBorder="1" applyProtection="1">
      <protection locked="0"/>
    </xf>
    <xf numFmtId="0" fontId="5" fillId="0" borderId="0" xfId="0" applyFont="1" applyProtection="1">
      <protection locked="0" hidden="1"/>
    </xf>
    <xf numFmtId="0" fontId="5" fillId="0" borderId="1" xfId="0" applyFont="1" applyBorder="1" applyProtection="1">
      <protection locked="0"/>
    </xf>
    <xf numFmtId="0" fontId="6" fillId="0" borderId="0" xfId="0" applyFont="1" applyProtection="1">
      <protection locked="0"/>
    </xf>
    <xf numFmtId="0" fontId="10" fillId="4" borderId="4" xfId="0" applyFont="1" applyFill="1" applyBorder="1"/>
    <xf numFmtId="0" fontId="9" fillId="4" borderId="11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2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/>
    </xf>
    <xf numFmtId="0" fontId="12" fillId="0" borderId="9" xfId="0" applyFont="1" applyBorder="1" applyAlignment="1" applyProtection="1">
      <alignment vertical="center"/>
      <protection locked="0"/>
    </xf>
    <xf numFmtId="0" fontId="12" fillId="0" borderId="9" xfId="0" applyFont="1" applyBorder="1" applyAlignment="1">
      <alignment horizontal="left" vertical="center"/>
    </xf>
    <xf numFmtId="0" fontId="10" fillId="4" borderId="10" xfId="0" applyFont="1" applyFill="1" applyBorder="1"/>
    <xf numFmtId="0" fontId="7" fillId="6" borderId="13" xfId="0" applyFont="1" applyFill="1" applyBorder="1"/>
    <xf numFmtId="0" fontId="11" fillId="3" borderId="12" xfId="0" applyFont="1" applyFill="1" applyBorder="1" applyAlignment="1">
      <alignment wrapText="1"/>
    </xf>
    <xf numFmtId="0" fontId="10" fillId="5" borderId="15" xfId="0" applyFont="1" applyFill="1" applyBorder="1"/>
    <xf numFmtId="44" fontId="10" fillId="5" borderId="15" xfId="0" applyNumberFormat="1" applyFont="1" applyFill="1" applyBorder="1"/>
    <xf numFmtId="0" fontId="9" fillId="5" borderId="15" xfId="0" applyFont="1" applyFill="1" applyBorder="1" applyAlignment="1">
      <alignment horizontal="left" vertical="center" wrapText="1"/>
    </xf>
    <xf numFmtId="44" fontId="10" fillId="5" borderId="17" xfId="0" applyNumberFormat="1" applyFont="1" applyFill="1" applyBorder="1"/>
    <xf numFmtId="0" fontId="6" fillId="0" borderId="0" xfId="0" applyFont="1"/>
    <xf numFmtId="0" fontId="17" fillId="0" borderId="9" xfId="0" applyFont="1" applyBorder="1" applyAlignment="1">
      <alignment horizontal="left" vertical="center"/>
    </xf>
    <xf numFmtId="0" fontId="16" fillId="0" borderId="2" xfId="0" applyFont="1" applyBorder="1" applyAlignment="1" applyProtection="1">
      <alignment horizontal="center"/>
      <protection hidden="1"/>
    </xf>
    <xf numFmtId="0" fontId="6" fillId="0" borderId="2" xfId="0" applyFont="1" applyBorder="1" applyProtection="1">
      <protection hidden="1"/>
    </xf>
    <xf numFmtId="0" fontId="6" fillId="0" borderId="7" xfId="0" applyFont="1" applyBorder="1" applyProtection="1">
      <protection hidden="1"/>
    </xf>
    <xf numFmtId="0" fontId="6" fillId="0" borderId="19" xfId="0" applyFont="1" applyBorder="1" applyProtection="1">
      <protection hidden="1"/>
    </xf>
    <xf numFmtId="44" fontId="6" fillId="0" borderId="19" xfId="0" applyNumberFormat="1" applyFont="1" applyBorder="1" applyProtection="1">
      <protection locked="0" hidden="1"/>
    </xf>
    <xf numFmtId="0" fontId="6" fillId="0" borderId="19" xfId="0" applyFont="1" applyBorder="1" applyProtection="1">
      <protection locked="0" hidden="1"/>
    </xf>
    <xf numFmtId="0" fontId="6" fillId="0" borderId="19" xfId="0" applyFont="1" applyBorder="1" applyAlignment="1" applyProtection="1">
      <alignment vertical="center" wrapText="1"/>
      <protection locked="0" hidden="1"/>
    </xf>
    <xf numFmtId="0" fontId="6" fillId="0" borderId="19" xfId="0" applyFont="1" applyBorder="1" applyProtection="1">
      <protection locked="0"/>
    </xf>
    <xf numFmtId="0" fontId="18" fillId="0" borderId="19" xfId="0" applyFont="1" applyBorder="1"/>
    <xf numFmtId="44" fontId="6" fillId="0" borderId="18" xfId="0" applyNumberFormat="1" applyFont="1" applyBorder="1" applyProtection="1">
      <protection locked="0" hidden="1"/>
    </xf>
    <xf numFmtId="0" fontId="10" fillId="4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Protection="1">
      <protection locked="0"/>
    </xf>
    <xf numFmtId="0" fontId="10" fillId="4" borderId="0" xfId="0" applyFont="1" applyFill="1" applyBorder="1" applyAlignment="1">
      <alignment horizontal="left" indent="1"/>
    </xf>
    <xf numFmtId="0" fontId="12" fillId="0" borderId="0" xfId="0" applyFont="1" applyBorder="1" applyAlignment="1">
      <alignment horizontal="left" wrapText="1"/>
    </xf>
    <xf numFmtId="0" fontId="10" fillId="0" borderId="0" xfId="1" applyNumberFormat="1" applyFont="1" applyBorder="1" applyProtection="1">
      <protection locked="0"/>
    </xf>
    <xf numFmtId="0" fontId="10" fillId="0" borderId="0" xfId="0" applyNumberFormat="1" applyFont="1" applyBorder="1" applyProtection="1">
      <protection locked="0"/>
    </xf>
    <xf numFmtId="0" fontId="10" fillId="0" borderId="10" xfId="0" applyNumberFormat="1" applyFont="1" applyBorder="1" applyProtection="1">
      <protection locked="0"/>
    </xf>
    <xf numFmtId="0" fontId="19" fillId="0" borderId="19" xfId="0" applyFont="1" applyBorder="1" applyAlignment="1" applyProtection="1">
      <alignment vertical="center" wrapText="1"/>
      <protection locked="0" hidden="1"/>
    </xf>
    <xf numFmtId="0" fontId="19" fillId="0" borderId="0" xfId="0" applyFont="1"/>
    <xf numFmtId="0" fontId="12" fillId="0" borderId="9" xfId="0" applyFont="1" applyBorder="1" applyAlignment="1"/>
    <xf numFmtId="0" fontId="6" fillId="0" borderId="0" xfId="0" applyFont="1" applyFill="1"/>
    <xf numFmtId="0" fontId="5" fillId="0" borderId="0" xfId="0" applyFont="1" applyAlignment="1"/>
    <xf numFmtId="0" fontId="5" fillId="7" borderId="0" xfId="0" applyFont="1" applyFill="1" applyProtection="1">
      <protection locked="0"/>
    </xf>
    <xf numFmtId="0" fontId="6" fillId="7" borderId="0" xfId="0" applyFont="1" applyFill="1" applyProtection="1">
      <protection locked="0"/>
    </xf>
    <xf numFmtId="0" fontId="5" fillId="7" borderId="0" xfId="0" applyFont="1" applyFill="1" applyProtection="1">
      <protection locked="0" hidden="1"/>
    </xf>
    <xf numFmtId="0" fontId="5" fillId="7" borderId="0" xfId="0" applyFont="1" applyFill="1" applyAlignment="1"/>
    <xf numFmtId="0" fontId="0" fillId="7" borderId="0" xfId="0" applyFill="1"/>
    <xf numFmtId="0" fontId="5" fillId="7" borderId="0" xfId="0" applyFont="1" applyFill="1"/>
    <xf numFmtId="0" fontId="10" fillId="7" borderId="0" xfId="0" applyFont="1" applyFill="1" applyAlignment="1"/>
    <xf numFmtId="0" fontId="4" fillId="7" borderId="0" xfId="0" applyFont="1" applyFill="1"/>
    <xf numFmtId="0" fontId="12" fillId="0" borderId="20" xfId="0" applyFont="1" applyBorder="1" applyAlignment="1">
      <alignment vertical="center"/>
    </xf>
    <xf numFmtId="0" fontId="10" fillId="0" borderId="21" xfId="0" applyNumberFormat="1" applyFont="1" applyBorder="1" applyProtection="1">
      <protection locked="0"/>
    </xf>
    <xf numFmtId="0" fontId="5" fillId="7" borderId="9" xfId="0" applyFont="1" applyFill="1" applyBorder="1" applyProtection="1"/>
    <xf numFmtId="0" fontId="10" fillId="7" borderId="2" xfId="0" applyFont="1" applyFill="1" applyBorder="1" applyProtection="1"/>
    <xf numFmtId="0" fontId="0" fillId="7" borderId="9" xfId="0" applyFill="1" applyBorder="1" applyProtection="1"/>
    <xf numFmtId="0" fontId="5" fillId="7" borderId="0" xfId="0" applyFont="1" applyFill="1" applyBorder="1" applyProtection="1"/>
    <xf numFmtId="0" fontId="13" fillId="7" borderId="9" xfId="0" applyFont="1" applyFill="1" applyBorder="1" applyProtection="1"/>
    <xf numFmtId="0" fontId="13" fillId="7" borderId="0" xfId="0" applyFont="1" applyFill="1" applyBorder="1" applyProtection="1"/>
    <xf numFmtId="0" fontId="15" fillId="5" borderId="5" xfId="0" applyFont="1" applyFill="1" applyBorder="1" applyAlignment="1" applyProtection="1">
      <alignment horizontal="center"/>
    </xf>
    <xf numFmtId="0" fontId="9" fillId="5" borderId="6" xfId="0" applyFont="1" applyFill="1" applyBorder="1" applyAlignment="1" applyProtection="1">
      <alignment horizontal="center"/>
    </xf>
    <xf numFmtId="0" fontId="10" fillId="5" borderId="16" xfId="0" applyFont="1" applyFill="1" applyBorder="1" applyProtection="1"/>
    <xf numFmtId="0" fontId="15" fillId="5" borderId="6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7" fillId="5" borderId="9" xfId="0" applyFont="1" applyFill="1" applyBorder="1" applyAlignment="1" applyProtection="1">
      <alignment horizontal="center" wrapText="1"/>
    </xf>
    <xf numFmtId="0" fontId="10" fillId="5" borderId="0" xfId="0" applyFont="1" applyFill="1" applyBorder="1" applyProtection="1"/>
    <xf numFmtId="0" fontId="10" fillId="5" borderId="15" xfId="0" applyFont="1" applyFill="1" applyBorder="1" applyProtection="1"/>
    <xf numFmtId="0" fontId="7" fillId="5" borderId="0" xfId="0" applyFont="1" applyFill="1" applyBorder="1" applyAlignment="1" applyProtection="1">
      <alignment horizontal="center" wrapText="1"/>
    </xf>
    <xf numFmtId="0" fontId="10" fillId="5" borderId="10" xfId="0" applyFont="1" applyFill="1" applyBorder="1" applyProtection="1"/>
    <xf numFmtId="0" fontId="10" fillId="4" borderId="9" xfId="0" applyFont="1" applyFill="1" applyBorder="1" applyProtection="1"/>
    <xf numFmtId="0" fontId="10" fillId="4" borderId="0" xfId="1" applyNumberFormat="1" applyFont="1" applyFill="1" applyBorder="1" applyProtection="1"/>
    <xf numFmtId="0" fontId="5" fillId="7" borderId="0" xfId="0" applyFont="1" applyFill="1" applyProtection="1"/>
    <xf numFmtId="0" fontId="5" fillId="7" borderId="0" xfId="0" applyFont="1" applyFill="1" applyProtection="1">
      <protection hidden="1"/>
    </xf>
    <xf numFmtId="0" fontId="6" fillId="7" borderId="0" xfId="0" applyFont="1" applyFill="1" applyProtection="1"/>
    <xf numFmtId="0" fontId="5" fillId="7" borderId="0" xfId="0" applyFont="1" applyFill="1" applyAlignment="1" applyProtection="1"/>
    <xf numFmtId="1" fontId="11" fillId="3" borderId="13" xfId="0" applyNumberFormat="1" applyFont="1" applyFill="1" applyBorder="1"/>
    <xf numFmtId="1" fontId="7" fillId="6" borderId="14" xfId="0" applyNumberFormat="1" applyFont="1" applyFill="1" applyBorder="1"/>
    <xf numFmtId="0" fontId="5" fillId="7" borderId="1" xfId="0" applyFont="1" applyFill="1" applyBorder="1" applyAlignment="1" applyProtection="1"/>
    <xf numFmtId="0" fontId="8" fillId="7" borderId="1" xfId="0" applyFont="1" applyFill="1" applyBorder="1" applyAlignment="1" applyProtection="1"/>
    <xf numFmtId="0" fontId="8" fillId="7" borderId="0" xfId="0" applyFont="1" applyFill="1" applyAlignment="1" applyProtection="1"/>
    <xf numFmtId="0" fontId="9" fillId="7" borderId="0" xfId="0" applyFont="1" applyFill="1" applyAlignment="1"/>
    <xf numFmtId="0" fontId="9" fillId="7" borderId="0" xfId="0" applyFont="1" applyFill="1" applyAlignment="1">
      <alignment wrapText="1"/>
    </xf>
  </cellXfs>
  <cellStyles count="2">
    <cellStyle name="Currency" xfId="1" builtinId="4"/>
    <cellStyle name="Normal" xfId="0" builtinId="0"/>
  </cellStyles>
  <dxfs count="8">
    <dxf>
      <protection locked="1" hidden="1"/>
    </dxf>
    <dxf>
      <protection locked="1" hidden="1"/>
    </dxf>
    <dxf>
      <protection locked="1" hidden="1"/>
    </dxf>
    <dxf>
      <protection locked="1" hidden="1"/>
    </dxf>
    <dxf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protection locked="1" hidden="1"/>
    </dxf>
    <dxf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protection locked="1" hidden="1"/>
    </dxf>
    <dxf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protection locked="1" hidden="1"/>
    </dxf>
    <dxf>
      <protection locked="1" hidden="1"/>
    </dxf>
  </dxfs>
  <tableStyles count="0" defaultTableStyle="TableStyleMedium2" defaultPivotStyle="PivotStyleLight16"/>
  <colors>
    <mruColors>
      <color rgb="FF003767"/>
      <color rgb="FFC9F227"/>
      <color rgb="FFD92880"/>
      <color rgb="FF00B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559254</xdr:colOff>
      <xdr:row>0</xdr:row>
      <xdr:rowOff>304347</xdr:rowOff>
    </xdr:from>
    <xdr:to>
      <xdr:col>0</xdr:col>
      <xdr:colOff>3296103</xdr:colOff>
      <xdr:row>0</xdr:row>
      <xdr:rowOff>884167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52BBDC-E534-4680-85F3-B082E9B262C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254" y="304347"/>
          <a:ext cx="2736849" cy="5861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idenceOptions" displayName="ResidenceOptions" ref="A1:B4" totalsRowShown="0" headerRowDxfId="7" dataDxfId="6">
  <autoFilter ref="A1:B4" xr:uid="{00000000-0009-0000-0100-000001000000}"/>
  <tableColumns count="2">
    <tableColumn id="1" xr3:uid="{00000000-0010-0000-0000-000001000000}" name="Residence Option" dataDxfId="5"/>
    <tableColumn id="2" xr3:uid="{00000000-0010-0000-0000-000002000000}" name="Maximum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GroceryOptions" displayName="GroceryOptions" ref="D1:E4" totalsRowShown="0" headerRowDxfId="3" dataDxfId="2">
  <autoFilter ref="D1:E4" xr:uid="{00000000-0009-0000-0100-000002000000}"/>
  <tableColumns count="2">
    <tableColumn id="1" xr3:uid="{00000000-0010-0000-0100-000001000000}" name="Groceries Option" dataDxfId="1"/>
    <tableColumn id="2" xr3:uid="{00000000-0010-0000-0100-000002000000}" name="Maximu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0F3B5-DF18-41B2-A32F-3BB546F1E6DA}">
  <sheetPr>
    <pageSetUpPr fitToPage="1"/>
  </sheetPr>
  <dimension ref="A1:AH708"/>
  <sheetViews>
    <sheetView tabSelected="1" zoomScale="70" zoomScaleNormal="70" zoomScaleSheetLayoutView="100" workbookViewId="0">
      <selection activeCell="B9" sqref="B9"/>
    </sheetView>
  </sheetViews>
  <sheetFormatPr defaultColWidth="9.1796875" defaultRowHeight="14.5" x14ac:dyDescent="0.35"/>
  <cols>
    <col min="1" max="1" width="88.26953125" style="8" customWidth="1"/>
    <col min="2" max="2" width="16.54296875" style="6" customWidth="1"/>
    <col min="3" max="3" width="18.1796875" style="7" hidden="1" customWidth="1"/>
    <col min="4" max="4" width="3.7265625" style="7" customWidth="1"/>
    <col min="5" max="5" width="88.26953125" style="5" customWidth="1"/>
    <col min="6" max="6" width="16.54296875" style="5" customWidth="1"/>
    <col min="7" max="7" width="17.26953125" style="5" hidden="1" customWidth="1"/>
    <col min="8" max="8" width="18.7265625" style="4" hidden="1" customWidth="1"/>
    <col min="9" max="22" width="9.1796875" style="5"/>
    <col min="23" max="34" width="9.1796875" style="53"/>
    <col min="35" max="16384" width="9.1796875" style="5"/>
  </cols>
  <sheetData>
    <row r="1" spans="1:34" ht="102.75" customHeight="1" x14ac:dyDescent="0.35">
      <c r="A1" s="87"/>
      <c r="B1" s="84"/>
      <c r="C1" s="84"/>
      <c r="D1" s="84"/>
      <c r="E1" s="84"/>
      <c r="F1" s="84"/>
      <c r="H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</row>
    <row r="2" spans="1:34" ht="25.5" thickBot="1" x14ac:dyDescent="0.55000000000000004">
      <c r="A2" s="88" t="s">
        <v>49</v>
      </c>
      <c r="B2" s="89"/>
      <c r="C2" s="89"/>
      <c r="D2" s="89"/>
      <c r="E2" s="89"/>
      <c r="F2" s="89"/>
      <c r="G2" s="3"/>
      <c r="H2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</row>
    <row r="3" spans="1:34" ht="20" x14ac:dyDescent="0.4">
      <c r="A3" s="69" t="s">
        <v>0</v>
      </c>
      <c r="B3" s="70"/>
      <c r="C3" s="30" t="s">
        <v>1</v>
      </c>
      <c r="D3" s="71"/>
      <c r="E3" s="72" t="s">
        <v>2</v>
      </c>
      <c r="F3" s="73"/>
      <c r="G3" s="28" t="s">
        <v>3</v>
      </c>
      <c r="H3" s="26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</row>
    <row r="4" spans="1:34" ht="36" x14ac:dyDescent="0.4">
      <c r="A4" s="74" t="s">
        <v>4</v>
      </c>
      <c r="B4" s="75"/>
      <c r="C4" s="31"/>
      <c r="D4" s="76"/>
      <c r="E4" s="77" t="s">
        <v>4</v>
      </c>
      <c r="F4" s="78"/>
      <c r="G4" s="29"/>
      <c r="H4" s="26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</row>
    <row r="5" spans="1:34" s="9" customFormat="1" ht="18" x14ac:dyDescent="0.4">
      <c r="A5" s="11"/>
      <c r="B5" s="10"/>
      <c r="C5" s="31"/>
      <c r="D5" s="22"/>
      <c r="E5" s="38"/>
      <c r="F5" s="12"/>
      <c r="G5" s="26"/>
      <c r="H5" s="26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54"/>
      <c r="AE5" s="54"/>
      <c r="AF5" s="54"/>
      <c r="AG5" s="54"/>
      <c r="AH5" s="54"/>
    </row>
    <row r="6" spans="1:34" s="9" customFormat="1" ht="18" x14ac:dyDescent="0.4">
      <c r="A6" s="13" t="s">
        <v>5</v>
      </c>
      <c r="B6" s="39" t="s">
        <v>6</v>
      </c>
      <c r="C6" s="31"/>
      <c r="D6" s="22"/>
      <c r="E6" s="39" t="s">
        <v>7</v>
      </c>
      <c r="F6" s="14" t="s">
        <v>6</v>
      </c>
      <c r="G6" s="26"/>
      <c r="H6" s="26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54"/>
      <c r="AE6" s="54"/>
      <c r="AF6" s="54"/>
      <c r="AG6" s="54"/>
      <c r="AH6" s="54"/>
    </row>
    <row r="7" spans="1:34" ht="17.5" x14ac:dyDescent="0.35">
      <c r="A7" s="15" t="s">
        <v>8</v>
      </c>
      <c r="B7" s="45"/>
      <c r="C7" s="32">
        <f>B7*4</f>
        <v>0</v>
      </c>
      <c r="D7" s="23"/>
      <c r="E7" s="40" t="s">
        <v>9</v>
      </c>
      <c r="F7" s="47"/>
      <c r="G7" s="26">
        <f>MIN(F7*4, 12000)</f>
        <v>0</v>
      </c>
      <c r="H7" s="26" t="s">
        <v>10</v>
      </c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</row>
    <row r="8" spans="1:34" ht="17.5" x14ac:dyDescent="0.35">
      <c r="A8" s="16" t="s">
        <v>11</v>
      </c>
      <c r="B8" s="46"/>
      <c r="C8" s="32">
        <f>B8*4</f>
        <v>0</v>
      </c>
      <c r="D8" s="22"/>
      <c r="E8" s="40" t="s">
        <v>12</v>
      </c>
      <c r="F8" s="47"/>
      <c r="G8" s="26">
        <f>MIN(F8*4, 2400)</f>
        <v>0</v>
      </c>
      <c r="H8" s="51" t="s">
        <v>50</v>
      </c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</row>
    <row r="9" spans="1:34" ht="17.5" x14ac:dyDescent="0.35">
      <c r="A9" s="17" t="s">
        <v>13</v>
      </c>
      <c r="B9" s="46"/>
      <c r="C9" s="32">
        <f>B9*4</f>
        <v>0</v>
      </c>
      <c r="D9" s="22"/>
      <c r="E9" s="40" t="s">
        <v>14</v>
      </c>
      <c r="F9" s="47"/>
      <c r="G9" s="26">
        <f>MIN(F9*4, 1600)</f>
        <v>0</v>
      </c>
      <c r="H9" s="51" t="s">
        <v>23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</row>
    <row r="10" spans="1:34" ht="17.5" x14ac:dyDescent="0.35">
      <c r="A10" s="16" t="s">
        <v>15</v>
      </c>
      <c r="B10" s="46"/>
      <c r="C10" s="32">
        <f>B10*4</f>
        <v>0</v>
      </c>
      <c r="D10" s="22"/>
      <c r="E10" s="40" t="s">
        <v>16</v>
      </c>
      <c r="F10" s="47"/>
      <c r="G10" s="26">
        <f>MIN(F10*4, 12000)</f>
        <v>0</v>
      </c>
      <c r="H10" s="51" t="s">
        <v>10</v>
      </c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</row>
    <row r="11" spans="1:34" ht="17.5" x14ac:dyDescent="0.35">
      <c r="A11" s="79"/>
      <c r="B11" s="80"/>
      <c r="C11" s="32"/>
      <c r="D11" s="23"/>
      <c r="E11" s="41" t="s">
        <v>17</v>
      </c>
      <c r="F11" s="47"/>
      <c r="G11" s="26">
        <f t="shared" ref="G11" si="0">F11*4</f>
        <v>0</v>
      </c>
      <c r="H11" s="5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</row>
    <row r="12" spans="1:34" ht="18" x14ac:dyDescent="0.4">
      <c r="A12" s="13" t="s">
        <v>18</v>
      </c>
      <c r="B12" s="39" t="s">
        <v>6</v>
      </c>
      <c r="C12" s="33"/>
      <c r="D12" s="22"/>
      <c r="E12" s="41" t="s">
        <v>19</v>
      </c>
      <c r="F12" s="47"/>
      <c r="G12" s="26">
        <f>MIN(F12*4, 6000)</f>
        <v>0</v>
      </c>
      <c r="H12" s="51" t="s">
        <v>51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</row>
    <row r="13" spans="1:34" ht="17.5" x14ac:dyDescent="0.35">
      <c r="A13" s="50" t="s">
        <v>20</v>
      </c>
      <c r="B13" s="46"/>
      <c r="C13" s="48">
        <f>B13*1</f>
        <v>0</v>
      </c>
      <c r="D13" s="22"/>
      <c r="E13" s="40" t="s">
        <v>22</v>
      </c>
      <c r="F13" s="47"/>
      <c r="G13" s="26">
        <f>MIN(F13*4,1600)</f>
        <v>0</v>
      </c>
      <c r="H13" s="26" t="s">
        <v>23</v>
      </c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</row>
    <row r="14" spans="1:34" ht="17.5" x14ac:dyDescent="0.35">
      <c r="A14" s="18" t="s">
        <v>48</v>
      </c>
      <c r="B14" s="46"/>
      <c r="C14" s="34">
        <f t="shared" ref="C14:C17" si="1">B14*1</f>
        <v>0</v>
      </c>
      <c r="D14" s="22"/>
      <c r="E14" s="40" t="s">
        <v>25</v>
      </c>
      <c r="F14" s="47"/>
      <c r="G14" s="26">
        <f>F14*4</f>
        <v>0</v>
      </c>
      <c r="H14" s="26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</row>
    <row r="15" spans="1:34" ht="17.5" x14ac:dyDescent="0.35">
      <c r="A15" s="18" t="s">
        <v>24</v>
      </c>
      <c r="B15" s="46"/>
      <c r="C15" s="34">
        <f t="shared" si="1"/>
        <v>0</v>
      </c>
      <c r="D15" s="22"/>
      <c r="E15" s="42" t="s">
        <v>27</v>
      </c>
      <c r="F15" s="47"/>
      <c r="G15" s="26">
        <f>F15*4</f>
        <v>0</v>
      </c>
      <c r="H15" s="26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</row>
    <row r="16" spans="1:34" ht="18" x14ac:dyDescent="0.35">
      <c r="A16" s="18" t="s">
        <v>26</v>
      </c>
      <c r="B16" s="46"/>
      <c r="C16" s="34">
        <f t="shared" si="1"/>
        <v>0</v>
      </c>
      <c r="D16" s="24"/>
      <c r="E16" s="40" t="s">
        <v>29</v>
      </c>
      <c r="F16" s="47"/>
      <c r="G16" s="26">
        <f>F16*4</f>
        <v>0</v>
      </c>
      <c r="H16" s="26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</row>
    <row r="17" spans="1:34" ht="18" x14ac:dyDescent="0.35">
      <c r="A17" s="27" t="s">
        <v>28</v>
      </c>
      <c r="B17" s="46"/>
      <c r="C17" s="34">
        <f t="shared" si="1"/>
        <v>0</v>
      </c>
      <c r="D17" s="22"/>
      <c r="E17" s="40" t="s">
        <v>31</v>
      </c>
      <c r="F17" s="47"/>
      <c r="G17" s="26">
        <f>F17*4</f>
        <v>0</v>
      </c>
      <c r="H17" s="26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</row>
    <row r="18" spans="1:34" ht="17.5" x14ac:dyDescent="0.35">
      <c r="A18" s="15" t="s">
        <v>30</v>
      </c>
      <c r="B18" s="46"/>
      <c r="C18" s="34">
        <f>B18*1</f>
        <v>0</v>
      </c>
      <c r="D18" s="22"/>
      <c r="E18" s="43"/>
      <c r="F18" s="19"/>
      <c r="G18" s="9"/>
      <c r="H18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</row>
    <row r="19" spans="1:34" ht="18" x14ac:dyDescent="0.4">
      <c r="A19" s="61" t="s">
        <v>47</v>
      </c>
      <c r="B19" s="62"/>
      <c r="C19" s="34">
        <f>B19*1</f>
        <v>0</v>
      </c>
      <c r="D19" s="22"/>
      <c r="E19" s="39" t="s">
        <v>32</v>
      </c>
      <c r="F19" s="14" t="s">
        <v>6</v>
      </c>
      <c r="G19" s="26"/>
      <c r="H19" s="26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</row>
    <row r="20" spans="1:34" ht="17.5" x14ac:dyDescent="0.35">
      <c r="A20" s="63"/>
      <c r="B20" s="64"/>
      <c r="C20" s="35"/>
      <c r="D20" s="22"/>
      <c r="E20" s="40" t="s">
        <v>33</v>
      </c>
      <c r="F20" s="47"/>
      <c r="G20" s="49">
        <f>F20*1</f>
        <v>0</v>
      </c>
      <c r="H20" s="26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</row>
    <row r="21" spans="1:34" ht="17.5" x14ac:dyDescent="0.35">
      <c r="A21" s="65"/>
      <c r="B21" s="66"/>
      <c r="C21" s="33"/>
      <c r="D21" s="22"/>
      <c r="E21" s="40" t="s">
        <v>34</v>
      </c>
      <c r="F21" s="47"/>
      <c r="G21" s="26">
        <f>F21*1</f>
        <v>0</v>
      </c>
      <c r="H21" s="26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</row>
    <row r="22" spans="1:34" ht="18.5" x14ac:dyDescent="0.45">
      <c r="A22" s="67"/>
      <c r="B22" s="68"/>
      <c r="C22" s="36"/>
      <c r="D22" s="22"/>
      <c r="E22" s="44" t="s">
        <v>35</v>
      </c>
      <c r="F22" s="47"/>
      <c r="G22" s="26">
        <f>F22*1</f>
        <v>0</v>
      </c>
      <c r="H22" s="26"/>
      <c r="I22" s="81"/>
      <c r="J22" s="82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</row>
    <row r="23" spans="1:34" ht="18.5" x14ac:dyDescent="0.45">
      <c r="A23" s="67"/>
      <c r="B23" s="68"/>
      <c r="C23" s="36"/>
      <c r="D23" s="22"/>
      <c r="E23" s="41" t="s">
        <v>21</v>
      </c>
      <c r="F23" s="47"/>
      <c r="G23" s="26">
        <f>MIN(F23*4,500)</f>
        <v>0</v>
      </c>
      <c r="H23" s="26" t="s">
        <v>46</v>
      </c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</row>
    <row r="24" spans="1:34" ht="18.5" thickBot="1" x14ac:dyDescent="0.45">
      <c r="A24" s="21" t="s">
        <v>36</v>
      </c>
      <c r="B24" s="85">
        <f>SUM(C7:C10,C13:C19)</f>
        <v>0</v>
      </c>
      <c r="C24" s="37">
        <f>SUM(C7:C23)</f>
        <v>0</v>
      </c>
      <c r="D24" s="25"/>
      <c r="E24" s="20" t="s">
        <v>52</v>
      </c>
      <c r="F24" s="86">
        <f>SUM(G7:G17,G20:G23)</f>
        <v>0</v>
      </c>
      <c r="G24" s="29">
        <f>SUM(G7:G22)</f>
        <v>0</v>
      </c>
      <c r="H24" s="26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</row>
    <row r="25" spans="1:34" s="53" customFormat="1" x14ac:dyDescent="0.35">
      <c r="A25" s="58"/>
      <c r="B25" s="58"/>
      <c r="C25" s="58"/>
      <c r="D25" s="58"/>
      <c r="E25" s="58"/>
      <c r="F25" s="58"/>
      <c r="G25" s="58"/>
      <c r="H25" s="57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</row>
    <row r="26" spans="1:34" ht="18" x14ac:dyDescent="0.4">
      <c r="A26" s="90" t="s">
        <v>53</v>
      </c>
      <c r="B26" s="90"/>
      <c r="C26" s="90"/>
      <c r="D26" s="90"/>
      <c r="E26" s="90"/>
      <c r="F26" s="90"/>
      <c r="G26" s="90"/>
      <c r="H26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</row>
    <row r="27" spans="1:34" s="52" customFormat="1" ht="18" x14ac:dyDescent="0.4">
      <c r="A27" s="90" t="s">
        <v>54</v>
      </c>
      <c r="B27" s="91"/>
      <c r="C27" s="91"/>
      <c r="D27" s="91"/>
      <c r="E27" s="91"/>
      <c r="F27" s="91"/>
      <c r="G27" s="59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56"/>
      <c r="AE27" s="56"/>
      <c r="AF27" s="56"/>
      <c r="AG27" s="56"/>
      <c r="AH27" s="56"/>
    </row>
    <row r="28" spans="1:34" ht="18" x14ac:dyDescent="0.4">
      <c r="A28" s="90"/>
      <c r="B28" s="90"/>
      <c r="C28" s="90"/>
      <c r="D28" s="90"/>
      <c r="E28" s="90"/>
      <c r="F28" s="90"/>
      <c r="G28" s="90"/>
      <c r="H28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</row>
    <row r="29" spans="1:34" s="53" customFormat="1" x14ac:dyDescent="0.35">
      <c r="A29" s="81"/>
      <c r="B29" s="81"/>
      <c r="C29" s="82"/>
      <c r="D29" s="82"/>
      <c r="E29" s="81"/>
      <c r="F29" s="81"/>
      <c r="H29" s="57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</row>
    <row r="30" spans="1:34" s="53" customFormat="1" x14ac:dyDescent="0.35">
      <c r="A30" s="81"/>
      <c r="B30" s="81"/>
      <c r="C30" s="82"/>
      <c r="D30" s="82"/>
      <c r="E30" s="81"/>
      <c r="F30" s="81"/>
      <c r="H30" s="57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</row>
    <row r="31" spans="1:34" s="53" customFormat="1" x14ac:dyDescent="0.35">
      <c r="A31" s="81"/>
      <c r="B31" s="81"/>
      <c r="C31" s="82"/>
      <c r="D31" s="82"/>
      <c r="E31" s="81"/>
      <c r="F31" s="81"/>
      <c r="H31" s="57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</row>
    <row r="32" spans="1:34" s="53" customFormat="1" x14ac:dyDescent="0.35">
      <c r="A32" s="81"/>
      <c r="B32" s="81"/>
      <c r="C32" s="82"/>
      <c r="D32" s="82"/>
      <c r="E32" s="81"/>
      <c r="F32" s="81"/>
      <c r="H32" s="57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</row>
    <row r="33" spans="1:29" s="53" customFormat="1" x14ac:dyDescent="0.35">
      <c r="A33" s="81"/>
      <c r="B33" s="81"/>
      <c r="C33" s="82"/>
      <c r="D33" s="82"/>
      <c r="E33" s="81"/>
      <c r="F33" s="81"/>
      <c r="H33" s="57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</row>
    <row r="34" spans="1:29" s="53" customFormat="1" x14ac:dyDescent="0.35">
      <c r="A34" s="81"/>
      <c r="B34" s="81"/>
      <c r="C34" s="82"/>
      <c r="D34" s="82"/>
      <c r="E34" s="81"/>
      <c r="F34" s="81"/>
      <c r="H34" s="57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</row>
    <row r="35" spans="1:29" s="53" customFormat="1" x14ac:dyDescent="0.35">
      <c r="A35" s="81"/>
      <c r="B35" s="81"/>
      <c r="C35" s="82"/>
      <c r="D35" s="82"/>
      <c r="E35" s="81"/>
      <c r="F35" s="81"/>
      <c r="H35" s="57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</row>
    <row r="36" spans="1:29" s="53" customFormat="1" x14ac:dyDescent="0.35">
      <c r="A36" s="81"/>
      <c r="B36" s="81"/>
      <c r="C36" s="82"/>
      <c r="D36" s="82"/>
      <c r="E36" s="81"/>
      <c r="F36" s="81"/>
      <c r="H36" s="57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</row>
    <row r="37" spans="1:29" s="53" customFormat="1" x14ac:dyDescent="0.35">
      <c r="A37" s="81"/>
      <c r="B37" s="81"/>
      <c r="C37" s="82"/>
      <c r="D37" s="82"/>
      <c r="E37" s="81"/>
      <c r="F37" s="81"/>
      <c r="H37" s="57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</row>
    <row r="38" spans="1:29" s="53" customFormat="1" x14ac:dyDescent="0.35">
      <c r="C38" s="55"/>
      <c r="D38" s="55"/>
      <c r="H38" s="57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</row>
    <row r="39" spans="1:29" s="53" customFormat="1" x14ac:dyDescent="0.35">
      <c r="C39" s="55"/>
      <c r="D39" s="55"/>
      <c r="H39" s="57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</row>
    <row r="40" spans="1:29" s="53" customFormat="1" x14ac:dyDescent="0.35">
      <c r="C40" s="55"/>
      <c r="D40" s="55"/>
      <c r="H40" s="57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</row>
    <row r="41" spans="1:29" s="53" customFormat="1" x14ac:dyDescent="0.35">
      <c r="C41" s="55"/>
      <c r="D41" s="55"/>
      <c r="H41" s="57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</row>
    <row r="42" spans="1:29" s="53" customFormat="1" x14ac:dyDescent="0.35">
      <c r="C42" s="55"/>
      <c r="D42" s="55"/>
      <c r="H42" s="57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</row>
    <row r="43" spans="1:29" s="53" customFormat="1" x14ac:dyDescent="0.35">
      <c r="C43" s="55"/>
      <c r="D43" s="55"/>
      <c r="H43" s="57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</row>
    <row r="44" spans="1:29" s="53" customFormat="1" x14ac:dyDescent="0.35">
      <c r="C44" s="55"/>
      <c r="D44" s="55"/>
      <c r="H44" s="57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</row>
    <row r="45" spans="1:29" s="53" customFormat="1" x14ac:dyDescent="0.35">
      <c r="C45" s="55"/>
      <c r="D45" s="55"/>
      <c r="H45" s="57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</row>
    <row r="46" spans="1:29" s="53" customFormat="1" x14ac:dyDescent="0.35">
      <c r="C46" s="55"/>
      <c r="D46" s="55"/>
      <c r="H46" s="57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</row>
    <row r="47" spans="1:29" s="53" customFormat="1" x14ac:dyDescent="0.35">
      <c r="C47" s="55"/>
      <c r="D47" s="55"/>
      <c r="H47" s="57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</row>
    <row r="48" spans="1:29" s="53" customFormat="1" x14ac:dyDescent="0.35">
      <c r="C48" s="55"/>
      <c r="D48" s="55"/>
      <c r="H48" s="57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</row>
    <row r="49" spans="3:29" s="53" customFormat="1" x14ac:dyDescent="0.35">
      <c r="C49" s="55"/>
      <c r="D49" s="55"/>
      <c r="H49" s="57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</row>
    <row r="50" spans="3:29" s="53" customFormat="1" x14ac:dyDescent="0.35">
      <c r="C50" s="55"/>
      <c r="D50" s="55"/>
      <c r="H50" s="57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</row>
    <row r="51" spans="3:29" s="53" customFormat="1" x14ac:dyDescent="0.35">
      <c r="C51" s="55"/>
      <c r="D51" s="55"/>
      <c r="H51" s="57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</row>
    <row r="52" spans="3:29" s="53" customFormat="1" x14ac:dyDescent="0.35">
      <c r="C52" s="55"/>
      <c r="D52" s="55"/>
      <c r="H52" s="57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</row>
    <row r="53" spans="3:29" s="53" customFormat="1" x14ac:dyDescent="0.35">
      <c r="C53" s="55"/>
      <c r="D53" s="55"/>
      <c r="H53" s="57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</row>
    <row r="54" spans="3:29" s="53" customFormat="1" x14ac:dyDescent="0.35">
      <c r="C54" s="55"/>
      <c r="D54" s="55"/>
      <c r="H54" s="57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</row>
    <row r="55" spans="3:29" s="53" customFormat="1" x14ac:dyDescent="0.35">
      <c r="C55" s="55"/>
      <c r="D55" s="55"/>
      <c r="H55" s="57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</row>
    <row r="56" spans="3:29" s="53" customFormat="1" x14ac:dyDescent="0.35">
      <c r="C56" s="55"/>
      <c r="D56" s="55"/>
      <c r="H56" s="57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</row>
    <row r="57" spans="3:29" s="53" customFormat="1" x14ac:dyDescent="0.35">
      <c r="C57" s="55"/>
      <c r="D57" s="55"/>
      <c r="H57" s="57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</row>
    <row r="58" spans="3:29" s="53" customFormat="1" x14ac:dyDescent="0.35">
      <c r="C58" s="55"/>
      <c r="D58" s="55"/>
      <c r="H58" s="57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</row>
    <row r="59" spans="3:29" s="53" customFormat="1" x14ac:dyDescent="0.35">
      <c r="C59" s="55"/>
      <c r="D59" s="55"/>
      <c r="H59" s="57"/>
    </row>
    <row r="60" spans="3:29" s="53" customFormat="1" x14ac:dyDescent="0.35">
      <c r="C60" s="55"/>
      <c r="D60" s="55"/>
      <c r="H60" s="57"/>
    </row>
    <row r="61" spans="3:29" s="53" customFormat="1" x14ac:dyDescent="0.35">
      <c r="C61" s="55"/>
      <c r="D61" s="55"/>
      <c r="H61" s="57"/>
    </row>
    <row r="62" spans="3:29" s="53" customFormat="1" x14ac:dyDescent="0.35">
      <c r="C62" s="55"/>
      <c r="D62" s="55"/>
      <c r="H62" s="60"/>
    </row>
    <row r="63" spans="3:29" s="53" customFormat="1" x14ac:dyDescent="0.35">
      <c r="C63" s="55"/>
      <c r="D63" s="55"/>
      <c r="H63" s="60"/>
    </row>
    <row r="64" spans="3:29" s="53" customFormat="1" x14ac:dyDescent="0.35">
      <c r="C64" s="55"/>
      <c r="D64" s="55"/>
      <c r="H64" s="60"/>
    </row>
    <row r="65" spans="3:8" s="53" customFormat="1" x14ac:dyDescent="0.35">
      <c r="C65" s="55"/>
      <c r="D65" s="55"/>
      <c r="H65" s="60"/>
    </row>
    <row r="66" spans="3:8" s="53" customFormat="1" x14ac:dyDescent="0.35">
      <c r="C66" s="55"/>
      <c r="D66" s="55"/>
      <c r="H66" s="60"/>
    </row>
    <row r="67" spans="3:8" s="53" customFormat="1" x14ac:dyDescent="0.35">
      <c r="C67" s="55"/>
      <c r="D67" s="55"/>
      <c r="H67" s="60"/>
    </row>
    <row r="68" spans="3:8" s="53" customFormat="1" x14ac:dyDescent="0.35">
      <c r="C68" s="55"/>
      <c r="D68" s="55"/>
      <c r="H68" s="60"/>
    </row>
    <row r="69" spans="3:8" s="53" customFormat="1" x14ac:dyDescent="0.35">
      <c r="C69" s="55"/>
      <c r="D69" s="55"/>
      <c r="H69" s="60"/>
    </row>
    <row r="70" spans="3:8" s="53" customFormat="1" x14ac:dyDescent="0.35">
      <c r="C70" s="55"/>
      <c r="D70" s="55"/>
      <c r="H70" s="60"/>
    </row>
    <row r="71" spans="3:8" s="53" customFormat="1" x14ac:dyDescent="0.35">
      <c r="C71" s="55"/>
      <c r="D71" s="55"/>
      <c r="H71" s="60"/>
    </row>
    <row r="72" spans="3:8" s="53" customFormat="1" x14ac:dyDescent="0.35">
      <c r="C72" s="55"/>
      <c r="D72" s="55"/>
      <c r="H72" s="60"/>
    </row>
    <row r="73" spans="3:8" s="53" customFormat="1" x14ac:dyDescent="0.35">
      <c r="C73" s="55"/>
      <c r="D73" s="55"/>
      <c r="H73" s="60"/>
    </row>
    <row r="74" spans="3:8" s="53" customFormat="1" x14ac:dyDescent="0.35">
      <c r="C74" s="55"/>
      <c r="D74" s="55"/>
      <c r="H74" s="60"/>
    </row>
    <row r="75" spans="3:8" s="53" customFormat="1" x14ac:dyDescent="0.35">
      <c r="C75" s="55"/>
      <c r="D75" s="55"/>
      <c r="H75" s="60"/>
    </row>
    <row r="76" spans="3:8" s="53" customFormat="1" x14ac:dyDescent="0.35">
      <c r="C76" s="55"/>
      <c r="D76" s="55"/>
      <c r="H76" s="60"/>
    </row>
    <row r="77" spans="3:8" s="53" customFormat="1" x14ac:dyDescent="0.35">
      <c r="C77" s="55"/>
      <c r="D77" s="55"/>
      <c r="H77" s="60"/>
    </row>
    <row r="78" spans="3:8" s="53" customFormat="1" x14ac:dyDescent="0.35">
      <c r="C78" s="55"/>
      <c r="D78" s="55"/>
      <c r="H78" s="60"/>
    </row>
    <row r="79" spans="3:8" s="53" customFormat="1" x14ac:dyDescent="0.35">
      <c r="C79" s="55"/>
      <c r="D79" s="55"/>
      <c r="H79" s="60"/>
    </row>
    <row r="80" spans="3:8" s="53" customFormat="1" x14ac:dyDescent="0.35">
      <c r="C80" s="55"/>
      <c r="D80" s="55"/>
      <c r="H80" s="60"/>
    </row>
    <row r="81" spans="3:8" s="53" customFormat="1" x14ac:dyDescent="0.35">
      <c r="C81" s="55"/>
      <c r="D81" s="55"/>
      <c r="H81" s="60"/>
    </row>
    <row r="82" spans="3:8" s="53" customFormat="1" x14ac:dyDescent="0.35">
      <c r="C82" s="55"/>
      <c r="D82" s="55"/>
      <c r="H82" s="60"/>
    </row>
    <row r="83" spans="3:8" s="53" customFormat="1" x14ac:dyDescent="0.35">
      <c r="C83" s="55"/>
      <c r="D83" s="55"/>
      <c r="H83" s="60"/>
    </row>
    <row r="84" spans="3:8" s="53" customFormat="1" x14ac:dyDescent="0.35">
      <c r="C84" s="55"/>
      <c r="D84" s="55"/>
      <c r="H84" s="60"/>
    </row>
    <row r="85" spans="3:8" s="53" customFormat="1" x14ac:dyDescent="0.35">
      <c r="C85" s="55"/>
      <c r="D85" s="55"/>
      <c r="H85" s="60"/>
    </row>
    <row r="86" spans="3:8" s="53" customFormat="1" x14ac:dyDescent="0.35">
      <c r="C86" s="55"/>
      <c r="D86" s="55"/>
      <c r="H86" s="60"/>
    </row>
    <row r="87" spans="3:8" s="53" customFormat="1" x14ac:dyDescent="0.35">
      <c r="C87" s="55"/>
      <c r="D87" s="55"/>
      <c r="H87" s="60"/>
    </row>
    <row r="88" spans="3:8" s="53" customFormat="1" x14ac:dyDescent="0.35">
      <c r="C88" s="55"/>
      <c r="D88" s="55"/>
      <c r="H88" s="60"/>
    </row>
    <row r="89" spans="3:8" s="53" customFormat="1" x14ac:dyDescent="0.35">
      <c r="C89" s="55"/>
      <c r="D89" s="55"/>
      <c r="H89" s="60"/>
    </row>
    <row r="90" spans="3:8" s="53" customFormat="1" x14ac:dyDescent="0.35">
      <c r="C90" s="55"/>
      <c r="D90" s="55"/>
      <c r="H90" s="60"/>
    </row>
    <row r="91" spans="3:8" s="53" customFormat="1" x14ac:dyDescent="0.35">
      <c r="C91" s="55"/>
      <c r="D91" s="55"/>
      <c r="H91" s="60"/>
    </row>
    <row r="92" spans="3:8" s="53" customFormat="1" x14ac:dyDescent="0.35">
      <c r="C92" s="55"/>
      <c r="D92" s="55"/>
      <c r="H92" s="60"/>
    </row>
    <row r="93" spans="3:8" s="53" customFormat="1" x14ac:dyDescent="0.35">
      <c r="C93" s="55"/>
      <c r="D93" s="55"/>
      <c r="H93" s="60"/>
    </row>
    <row r="94" spans="3:8" s="53" customFormat="1" x14ac:dyDescent="0.35">
      <c r="C94" s="55"/>
      <c r="D94" s="55"/>
      <c r="H94" s="60"/>
    </row>
    <row r="95" spans="3:8" s="53" customFormat="1" x14ac:dyDescent="0.35">
      <c r="C95" s="55"/>
      <c r="D95" s="55"/>
      <c r="H95" s="60"/>
    </row>
    <row r="96" spans="3:8" s="53" customFormat="1" x14ac:dyDescent="0.35">
      <c r="C96" s="55"/>
      <c r="D96" s="55"/>
      <c r="H96" s="60"/>
    </row>
    <row r="97" spans="3:8" s="53" customFormat="1" x14ac:dyDescent="0.35">
      <c r="C97" s="55"/>
      <c r="D97" s="55"/>
      <c r="H97" s="60"/>
    </row>
    <row r="98" spans="3:8" s="53" customFormat="1" x14ac:dyDescent="0.35">
      <c r="C98" s="55"/>
      <c r="D98" s="55"/>
      <c r="H98" s="60"/>
    </row>
    <row r="99" spans="3:8" s="53" customFormat="1" x14ac:dyDescent="0.35">
      <c r="C99" s="55"/>
      <c r="D99" s="55"/>
      <c r="H99" s="60"/>
    </row>
    <row r="100" spans="3:8" s="53" customFormat="1" x14ac:dyDescent="0.35">
      <c r="C100" s="55"/>
      <c r="D100" s="55"/>
      <c r="H100" s="60"/>
    </row>
    <row r="101" spans="3:8" s="53" customFormat="1" x14ac:dyDescent="0.35">
      <c r="C101" s="55"/>
      <c r="D101" s="55"/>
      <c r="H101" s="60"/>
    </row>
    <row r="102" spans="3:8" s="53" customFormat="1" x14ac:dyDescent="0.35">
      <c r="C102" s="55"/>
      <c r="D102" s="55"/>
      <c r="H102" s="60"/>
    </row>
    <row r="103" spans="3:8" s="53" customFormat="1" x14ac:dyDescent="0.35">
      <c r="C103" s="55"/>
      <c r="D103" s="55"/>
      <c r="H103" s="60"/>
    </row>
    <row r="104" spans="3:8" s="53" customFormat="1" x14ac:dyDescent="0.35">
      <c r="C104" s="55"/>
      <c r="D104" s="55"/>
      <c r="H104" s="60"/>
    </row>
    <row r="105" spans="3:8" s="53" customFormat="1" x14ac:dyDescent="0.35">
      <c r="C105" s="55"/>
      <c r="D105" s="55"/>
      <c r="H105" s="60"/>
    </row>
    <row r="106" spans="3:8" s="53" customFormat="1" x14ac:dyDescent="0.35">
      <c r="C106" s="55"/>
      <c r="D106" s="55"/>
      <c r="H106" s="60"/>
    </row>
    <row r="107" spans="3:8" s="53" customFormat="1" x14ac:dyDescent="0.35">
      <c r="C107" s="55"/>
      <c r="D107" s="55"/>
      <c r="H107" s="60"/>
    </row>
    <row r="108" spans="3:8" s="53" customFormat="1" x14ac:dyDescent="0.35">
      <c r="C108" s="55"/>
      <c r="D108" s="55"/>
      <c r="H108" s="60"/>
    </row>
    <row r="109" spans="3:8" s="53" customFormat="1" x14ac:dyDescent="0.35">
      <c r="C109" s="55"/>
      <c r="D109" s="55"/>
      <c r="H109" s="60"/>
    </row>
    <row r="110" spans="3:8" s="53" customFormat="1" x14ac:dyDescent="0.35">
      <c r="C110" s="55"/>
      <c r="D110" s="55"/>
      <c r="H110" s="60"/>
    </row>
    <row r="111" spans="3:8" s="53" customFormat="1" x14ac:dyDescent="0.35">
      <c r="C111" s="55"/>
      <c r="D111" s="55"/>
      <c r="H111" s="60"/>
    </row>
    <row r="112" spans="3:8" s="53" customFormat="1" x14ac:dyDescent="0.35">
      <c r="C112" s="55"/>
      <c r="D112" s="55"/>
      <c r="H112" s="60"/>
    </row>
    <row r="113" spans="3:8" s="53" customFormat="1" x14ac:dyDescent="0.35">
      <c r="C113" s="55"/>
      <c r="D113" s="55"/>
      <c r="H113" s="60"/>
    </row>
    <row r="114" spans="3:8" s="53" customFormat="1" x14ac:dyDescent="0.35">
      <c r="C114" s="55"/>
      <c r="D114" s="55"/>
      <c r="H114" s="60"/>
    </row>
    <row r="115" spans="3:8" s="53" customFormat="1" x14ac:dyDescent="0.35">
      <c r="C115" s="55"/>
      <c r="D115" s="55"/>
      <c r="H115" s="60"/>
    </row>
    <row r="116" spans="3:8" s="53" customFormat="1" x14ac:dyDescent="0.35">
      <c r="C116" s="55"/>
      <c r="D116" s="55"/>
      <c r="H116" s="60"/>
    </row>
    <row r="117" spans="3:8" s="53" customFormat="1" x14ac:dyDescent="0.35">
      <c r="C117" s="55"/>
      <c r="D117" s="55"/>
      <c r="H117" s="60"/>
    </row>
    <row r="118" spans="3:8" s="53" customFormat="1" x14ac:dyDescent="0.35">
      <c r="C118" s="55"/>
      <c r="D118" s="55"/>
      <c r="H118" s="60"/>
    </row>
    <row r="119" spans="3:8" s="53" customFormat="1" x14ac:dyDescent="0.35">
      <c r="C119" s="55"/>
      <c r="D119" s="55"/>
      <c r="H119" s="60"/>
    </row>
    <row r="120" spans="3:8" s="53" customFormat="1" x14ac:dyDescent="0.35">
      <c r="C120" s="55"/>
      <c r="D120" s="55"/>
      <c r="H120" s="60"/>
    </row>
    <row r="121" spans="3:8" s="53" customFormat="1" x14ac:dyDescent="0.35">
      <c r="C121" s="55"/>
      <c r="D121" s="55"/>
      <c r="H121" s="60"/>
    </row>
    <row r="122" spans="3:8" s="53" customFormat="1" x14ac:dyDescent="0.35">
      <c r="C122" s="55"/>
      <c r="D122" s="55"/>
      <c r="H122" s="60"/>
    </row>
    <row r="123" spans="3:8" s="53" customFormat="1" x14ac:dyDescent="0.35">
      <c r="C123" s="55"/>
      <c r="D123" s="55"/>
      <c r="H123" s="60"/>
    </row>
    <row r="124" spans="3:8" s="53" customFormat="1" x14ac:dyDescent="0.35">
      <c r="C124" s="55"/>
      <c r="D124" s="55"/>
      <c r="H124" s="60"/>
    </row>
    <row r="125" spans="3:8" s="53" customFormat="1" x14ac:dyDescent="0.35">
      <c r="C125" s="55"/>
      <c r="D125" s="55"/>
      <c r="H125" s="60"/>
    </row>
    <row r="126" spans="3:8" s="53" customFormat="1" x14ac:dyDescent="0.35">
      <c r="C126" s="55"/>
      <c r="D126" s="55"/>
      <c r="H126" s="60"/>
    </row>
    <row r="127" spans="3:8" s="53" customFormat="1" x14ac:dyDescent="0.35">
      <c r="C127" s="55"/>
      <c r="D127" s="55"/>
      <c r="H127" s="60"/>
    </row>
    <row r="128" spans="3:8" s="53" customFormat="1" x14ac:dyDescent="0.35">
      <c r="C128" s="55"/>
      <c r="D128" s="55"/>
      <c r="H128" s="60"/>
    </row>
    <row r="129" spans="3:8" s="53" customFormat="1" x14ac:dyDescent="0.35">
      <c r="C129" s="55"/>
      <c r="D129" s="55"/>
      <c r="H129" s="60"/>
    </row>
    <row r="130" spans="3:8" s="53" customFormat="1" x14ac:dyDescent="0.35">
      <c r="C130" s="55"/>
      <c r="D130" s="55"/>
      <c r="H130" s="60"/>
    </row>
    <row r="131" spans="3:8" s="53" customFormat="1" x14ac:dyDescent="0.35">
      <c r="C131" s="55"/>
      <c r="D131" s="55"/>
      <c r="H131" s="60"/>
    </row>
    <row r="132" spans="3:8" s="53" customFormat="1" x14ac:dyDescent="0.35">
      <c r="C132" s="55"/>
      <c r="D132" s="55"/>
      <c r="H132" s="60"/>
    </row>
    <row r="133" spans="3:8" s="53" customFormat="1" x14ac:dyDescent="0.35">
      <c r="C133" s="55"/>
      <c r="D133" s="55"/>
      <c r="H133" s="60"/>
    </row>
    <row r="134" spans="3:8" s="53" customFormat="1" x14ac:dyDescent="0.35">
      <c r="C134" s="55"/>
      <c r="D134" s="55"/>
      <c r="H134" s="60"/>
    </row>
    <row r="135" spans="3:8" s="53" customFormat="1" x14ac:dyDescent="0.35">
      <c r="C135" s="55"/>
      <c r="D135" s="55"/>
      <c r="H135" s="60"/>
    </row>
    <row r="136" spans="3:8" s="53" customFormat="1" x14ac:dyDescent="0.35">
      <c r="C136" s="55"/>
      <c r="D136" s="55"/>
      <c r="H136" s="60"/>
    </row>
    <row r="137" spans="3:8" s="53" customFormat="1" x14ac:dyDescent="0.35">
      <c r="C137" s="55"/>
      <c r="D137" s="55"/>
      <c r="H137" s="60"/>
    </row>
    <row r="138" spans="3:8" s="53" customFormat="1" x14ac:dyDescent="0.35">
      <c r="C138" s="55"/>
      <c r="D138" s="55"/>
      <c r="H138" s="60"/>
    </row>
    <row r="139" spans="3:8" s="53" customFormat="1" x14ac:dyDescent="0.35">
      <c r="C139" s="55"/>
      <c r="D139" s="55"/>
      <c r="H139" s="60"/>
    </row>
    <row r="140" spans="3:8" s="53" customFormat="1" x14ac:dyDescent="0.35">
      <c r="C140" s="55"/>
      <c r="D140" s="55"/>
      <c r="H140" s="60"/>
    </row>
    <row r="141" spans="3:8" s="53" customFormat="1" x14ac:dyDescent="0.35">
      <c r="C141" s="55"/>
      <c r="D141" s="55"/>
      <c r="H141" s="60"/>
    </row>
    <row r="142" spans="3:8" s="53" customFormat="1" x14ac:dyDescent="0.35">
      <c r="C142" s="55"/>
      <c r="D142" s="55"/>
      <c r="H142" s="60"/>
    </row>
    <row r="143" spans="3:8" s="53" customFormat="1" x14ac:dyDescent="0.35">
      <c r="C143" s="55"/>
      <c r="D143" s="55"/>
      <c r="H143" s="60"/>
    </row>
    <row r="144" spans="3:8" s="53" customFormat="1" x14ac:dyDescent="0.35">
      <c r="C144" s="55"/>
      <c r="D144" s="55"/>
      <c r="H144" s="60"/>
    </row>
    <row r="145" spans="3:8" s="53" customFormat="1" x14ac:dyDescent="0.35">
      <c r="C145" s="55"/>
      <c r="D145" s="55"/>
      <c r="H145" s="60"/>
    </row>
    <row r="146" spans="3:8" s="53" customFormat="1" x14ac:dyDescent="0.35">
      <c r="C146" s="55"/>
      <c r="D146" s="55"/>
      <c r="H146" s="60"/>
    </row>
    <row r="147" spans="3:8" s="53" customFormat="1" x14ac:dyDescent="0.35">
      <c r="C147" s="55"/>
      <c r="D147" s="55"/>
      <c r="H147" s="60"/>
    </row>
    <row r="148" spans="3:8" s="53" customFormat="1" x14ac:dyDescent="0.35">
      <c r="C148" s="55"/>
      <c r="D148" s="55"/>
      <c r="H148" s="60"/>
    </row>
    <row r="149" spans="3:8" s="53" customFormat="1" x14ac:dyDescent="0.35">
      <c r="C149" s="55"/>
      <c r="D149" s="55"/>
      <c r="H149" s="60"/>
    </row>
    <row r="150" spans="3:8" s="53" customFormat="1" x14ac:dyDescent="0.35">
      <c r="C150" s="55"/>
      <c r="D150" s="55"/>
      <c r="H150" s="60"/>
    </row>
    <row r="151" spans="3:8" s="53" customFormat="1" x14ac:dyDescent="0.35">
      <c r="C151" s="55"/>
      <c r="D151" s="55"/>
      <c r="H151" s="60"/>
    </row>
    <row r="152" spans="3:8" s="53" customFormat="1" x14ac:dyDescent="0.35">
      <c r="C152" s="55"/>
      <c r="D152" s="55"/>
      <c r="H152" s="60"/>
    </row>
    <row r="153" spans="3:8" s="53" customFormat="1" x14ac:dyDescent="0.35">
      <c r="C153" s="55"/>
      <c r="D153" s="55"/>
      <c r="H153" s="60"/>
    </row>
    <row r="154" spans="3:8" s="53" customFormat="1" x14ac:dyDescent="0.35">
      <c r="C154" s="55"/>
      <c r="D154" s="55"/>
      <c r="H154" s="60"/>
    </row>
    <row r="155" spans="3:8" s="53" customFormat="1" x14ac:dyDescent="0.35">
      <c r="C155" s="55"/>
      <c r="D155" s="55"/>
      <c r="H155" s="60"/>
    </row>
    <row r="156" spans="3:8" s="53" customFormat="1" x14ac:dyDescent="0.35">
      <c r="C156" s="55"/>
      <c r="D156" s="55"/>
      <c r="H156" s="60"/>
    </row>
    <row r="157" spans="3:8" s="53" customFormat="1" x14ac:dyDescent="0.35">
      <c r="C157" s="55"/>
      <c r="D157" s="55"/>
      <c r="H157" s="60"/>
    </row>
    <row r="158" spans="3:8" s="53" customFormat="1" x14ac:dyDescent="0.35">
      <c r="C158" s="55"/>
      <c r="D158" s="55"/>
      <c r="H158" s="60"/>
    </row>
    <row r="159" spans="3:8" s="53" customFormat="1" x14ac:dyDescent="0.35">
      <c r="C159" s="55"/>
      <c r="D159" s="55"/>
      <c r="H159" s="60"/>
    </row>
    <row r="160" spans="3:8" s="53" customFormat="1" x14ac:dyDescent="0.35">
      <c r="C160" s="55"/>
      <c r="D160" s="55"/>
      <c r="H160" s="60"/>
    </row>
    <row r="161" spans="3:8" s="53" customFormat="1" x14ac:dyDescent="0.35">
      <c r="C161" s="55"/>
      <c r="D161" s="55"/>
      <c r="H161" s="60"/>
    </row>
    <row r="162" spans="3:8" s="53" customFormat="1" x14ac:dyDescent="0.35">
      <c r="C162" s="55"/>
      <c r="D162" s="55"/>
      <c r="H162" s="60"/>
    </row>
    <row r="163" spans="3:8" s="53" customFormat="1" x14ac:dyDescent="0.35">
      <c r="C163" s="55"/>
      <c r="D163" s="55"/>
      <c r="H163" s="60"/>
    </row>
    <row r="164" spans="3:8" s="53" customFormat="1" x14ac:dyDescent="0.35">
      <c r="C164" s="55"/>
      <c r="D164" s="55"/>
      <c r="H164" s="60"/>
    </row>
    <row r="165" spans="3:8" s="53" customFormat="1" x14ac:dyDescent="0.35">
      <c r="C165" s="55"/>
      <c r="D165" s="55"/>
      <c r="H165" s="60"/>
    </row>
    <row r="166" spans="3:8" s="53" customFormat="1" x14ac:dyDescent="0.35">
      <c r="C166" s="55"/>
      <c r="D166" s="55"/>
      <c r="H166" s="60"/>
    </row>
    <row r="167" spans="3:8" s="53" customFormat="1" x14ac:dyDescent="0.35">
      <c r="C167" s="55"/>
      <c r="D167" s="55"/>
      <c r="H167" s="60"/>
    </row>
    <row r="168" spans="3:8" s="53" customFormat="1" x14ac:dyDescent="0.35">
      <c r="C168" s="55"/>
      <c r="D168" s="55"/>
      <c r="H168" s="60"/>
    </row>
    <row r="169" spans="3:8" s="53" customFormat="1" x14ac:dyDescent="0.35">
      <c r="C169" s="55"/>
      <c r="D169" s="55"/>
      <c r="H169" s="60"/>
    </row>
    <row r="170" spans="3:8" s="53" customFormat="1" x14ac:dyDescent="0.35">
      <c r="C170" s="55"/>
      <c r="D170" s="55"/>
      <c r="H170" s="60"/>
    </row>
    <row r="171" spans="3:8" s="53" customFormat="1" x14ac:dyDescent="0.35">
      <c r="C171" s="55"/>
      <c r="D171" s="55"/>
      <c r="H171" s="60"/>
    </row>
    <row r="172" spans="3:8" s="53" customFormat="1" x14ac:dyDescent="0.35">
      <c r="C172" s="55"/>
      <c r="D172" s="55"/>
      <c r="H172" s="60"/>
    </row>
    <row r="173" spans="3:8" s="53" customFormat="1" x14ac:dyDescent="0.35">
      <c r="C173" s="55"/>
      <c r="D173" s="55"/>
      <c r="H173" s="60"/>
    </row>
    <row r="174" spans="3:8" s="53" customFormat="1" x14ac:dyDescent="0.35">
      <c r="C174" s="55"/>
      <c r="D174" s="55"/>
      <c r="H174" s="60"/>
    </row>
    <row r="175" spans="3:8" s="53" customFormat="1" x14ac:dyDescent="0.35">
      <c r="C175" s="55"/>
      <c r="D175" s="55"/>
      <c r="H175" s="60"/>
    </row>
    <row r="176" spans="3:8" s="53" customFormat="1" x14ac:dyDescent="0.35">
      <c r="C176" s="55"/>
      <c r="D176" s="55"/>
      <c r="H176" s="60"/>
    </row>
    <row r="177" spans="3:8" s="53" customFormat="1" x14ac:dyDescent="0.35">
      <c r="C177" s="55"/>
      <c r="D177" s="55"/>
      <c r="H177" s="60"/>
    </row>
    <row r="178" spans="3:8" s="53" customFormat="1" x14ac:dyDescent="0.35">
      <c r="C178" s="55"/>
      <c r="D178" s="55"/>
      <c r="H178" s="60"/>
    </row>
    <row r="179" spans="3:8" s="53" customFormat="1" x14ac:dyDescent="0.35">
      <c r="C179" s="55"/>
      <c r="D179" s="55"/>
      <c r="H179" s="60"/>
    </row>
    <row r="180" spans="3:8" s="53" customFormat="1" x14ac:dyDescent="0.35">
      <c r="C180" s="55"/>
      <c r="D180" s="55"/>
      <c r="H180" s="60"/>
    </row>
    <row r="181" spans="3:8" s="53" customFormat="1" x14ac:dyDescent="0.35">
      <c r="C181" s="55"/>
      <c r="D181" s="55"/>
      <c r="H181" s="60"/>
    </row>
    <row r="182" spans="3:8" s="53" customFormat="1" x14ac:dyDescent="0.35">
      <c r="C182" s="55"/>
      <c r="D182" s="55"/>
      <c r="H182" s="60"/>
    </row>
    <row r="183" spans="3:8" s="53" customFormat="1" x14ac:dyDescent="0.35">
      <c r="C183" s="55"/>
      <c r="D183" s="55"/>
      <c r="H183" s="60"/>
    </row>
    <row r="184" spans="3:8" s="53" customFormat="1" x14ac:dyDescent="0.35">
      <c r="C184" s="55"/>
      <c r="D184" s="55"/>
      <c r="H184" s="60"/>
    </row>
    <row r="185" spans="3:8" s="53" customFormat="1" x14ac:dyDescent="0.35">
      <c r="C185" s="55"/>
      <c r="D185" s="55"/>
      <c r="H185" s="60"/>
    </row>
    <row r="186" spans="3:8" s="53" customFormat="1" x14ac:dyDescent="0.35">
      <c r="C186" s="55"/>
      <c r="D186" s="55"/>
      <c r="H186" s="60"/>
    </row>
    <row r="187" spans="3:8" s="53" customFormat="1" x14ac:dyDescent="0.35">
      <c r="C187" s="55"/>
      <c r="D187" s="55"/>
      <c r="H187" s="60"/>
    </row>
    <row r="188" spans="3:8" s="53" customFormat="1" x14ac:dyDescent="0.35">
      <c r="C188" s="55"/>
      <c r="D188" s="55"/>
      <c r="H188" s="60"/>
    </row>
    <row r="189" spans="3:8" s="53" customFormat="1" x14ac:dyDescent="0.35">
      <c r="C189" s="55"/>
      <c r="D189" s="55"/>
      <c r="H189" s="60"/>
    </row>
    <row r="190" spans="3:8" s="53" customFormat="1" x14ac:dyDescent="0.35">
      <c r="C190" s="55"/>
      <c r="D190" s="55"/>
      <c r="H190" s="60"/>
    </row>
    <row r="191" spans="3:8" s="53" customFormat="1" x14ac:dyDescent="0.35">
      <c r="C191" s="55"/>
      <c r="D191" s="55"/>
      <c r="H191" s="60"/>
    </row>
    <row r="192" spans="3:8" s="53" customFormat="1" x14ac:dyDescent="0.35">
      <c r="C192" s="55"/>
      <c r="D192" s="55"/>
      <c r="H192" s="60"/>
    </row>
    <row r="193" spans="3:8" s="53" customFormat="1" x14ac:dyDescent="0.35">
      <c r="C193" s="55"/>
      <c r="D193" s="55"/>
      <c r="H193" s="60"/>
    </row>
    <row r="194" spans="3:8" s="53" customFormat="1" x14ac:dyDescent="0.35">
      <c r="C194" s="55"/>
      <c r="D194" s="55"/>
      <c r="H194" s="60"/>
    </row>
    <row r="195" spans="3:8" s="53" customFormat="1" x14ac:dyDescent="0.35">
      <c r="C195" s="55"/>
      <c r="D195" s="55"/>
      <c r="H195" s="60"/>
    </row>
    <row r="196" spans="3:8" s="53" customFormat="1" x14ac:dyDescent="0.35">
      <c r="C196" s="55"/>
      <c r="D196" s="55"/>
      <c r="H196" s="60"/>
    </row>
    <row r="197" spans="3:8" s="53" customFormat="1" x14ac:dyDescent="0.35">
      <c r="C197" s="55"/>
      <c r="D197" s="55"/>
      <c r="H197" s="60"/>
    </row>
    <row r="198" spans="3:8" s="53" customFormat="1" x14ac:dyDescent="0.35">
      <c r="C198" s="55"/>
      <c r="D198" s="55"/>
      <c r="H198" s="60"/>
    </row>
    <row r="199" spans="3:8" s="53" customFormat="1" x14ac:dyDescent="0.35">
      <c r="C199" s="55"/>
      <c r="D199" s="55"/>
      <c r="H199" s="60"/>
    </row>
    <row r="200" spans="3:8" s="53" customFormat="1" x14ac:dyDescent="0.35">
      <c r="C200" s="55"/>
      <c r="D200" s="55"/>
      <c r="H200" s="60"/>
    </row>
    <row r="201" spans="3:8" s="53" customFormat="1" x14ac:dyDescent="0.35">
      <c r="C201" s="55"/>
      <c r="D201" s="55"/>
      <c r="H201" s="60"/>
    </row>
    <row r="202" spans="3:8" s="53" customFormat="1" x14ac:dyDescent="0.35">
      <c r="C202" s="55"/>
      <c r="D202" s="55"/>
      <c r="H202" s="60"/>
    </row>
    <row r="203" spans="3:8" s="53" customFormat="1" x14ac:dyDescent="0.35">
      <c r="C203" s="55"/>
      <c r="D203" s="55"/>
      <c r="H203" s="60"/>
    </row>
    <row r="204" spans="3:8" s="53" customFormat="1" x14ac:dyDescent="0.35">
      <c r="C204" s="55"/>
      <c r="D204" s="55"/>
      <c r="H204" s="60"/>
    </row>
    <row r="205" spans="3:8" s="53" customFormat="1" x14ac:dyDescent="0.35">
      <c r="C205" s="55"/>
      <c r="D205" s="55"/>
      <c r="H205" s="60"/>
    </row>
    <row r="206" spans="3:8" s="53" customFormat="1" x14ac:dyDescent="0.35">
      <c r="C206" s="55"/>
      <c r="D206" s="55"/>
      <c r="H206" s="60"/>
    </row>
    <row r="207" spans="3:8" s="53" customFormat="1" x14ac:dyDescent="0.35">
      <c r="C207" s="55"/>
      <c r="D207" s="55"/>
      <c r="H207" s="60"/>
    </row>
    <row r="208" spans="3:8" s="53" customFormat="1" x14ac:dyDescent="0.35">
      <c r="C208" s="55"/>
      <c r="D208" s="55"/>
      <c r="H208" s="60"/>
    </row>
    <row r="209" spans="3:8" s="53" customFormat="1" x14ac:dyDescent="0.35">
      <c r="C209" s="55"/>
      <c r="D209" s="55"/>
      <c r="H209" s="60"/>
    </row>
    <row r="210" spans="3:8" s="53" customFormat="1" x14ac:dyDescent="0.35">
      <c r="C210" s="55"/>
      <c r="D210" s="55"/>
      <c r="H210" s="60"/>
    </row>
    <row r="211" spans="3:8" s="53" customFormat="1" x14ac:dyDescent="0.35">
      <c r="C211" s="55"/>
      <c r="D211" s="55"/>
      <c r="H211" s="60"/>
    </row>
    <row r="212" spans="3:8" s="53" customFormat="1" x14ac:dyDescent="0.35">
      <c r="C212" s="55"/>
      <c r="D212" s="55"/>
      <c r="H212" s="60"/>
    </row>
    <row r="213" spans="3:8" s="53" customFormat="1" x14ac:dyDescent="0.35">
      <c r="C213" s="55"/>
      <c r="D213" s="55"/>
      <c r="H213" s="60"/>
    </row>
    <row r="214" spans="3:8" s="53" customFormat="1" x14ac:dyDescent="0.35">
      <c r="C214" s="55"/>
      <c r="D214" s="55"/>
      <c r="H214" s="60"/>
    </row>
    <row r="215" spans="3:8" s="53" customFormat="1" x14ac:dyDescent="0.35">
      <c r="C215" s="55"/>
      <c r="D215" s="55"/>
      <c r="H215" s="60"/>
    </row>
    <row r="216" spans="3:8" s="53" customFormat="1" x14ac:dyDescent="0.35">
      <c r="C216" s="55"/>
      <c r="D216" s="55"/>
      <c r="H216" s="60"/>
    </row>
    <row r="217" spans="3:8" s="53" customFormat="1" x14ac:dyDescent="0.35">
      <c r="C217" s="55"/>
      <c r="D217" s="55"/>
      <c r="H217" s="60"/>
    </row>
    <row r="218" spans="3:8" s="53" customFormat="1" x14ac:dyDescent="0.35">
      <c r="C218" s="55"/>
      <c r="D218" s="55"/>
      <c r="H218" s="60"/>
    </row>
    <row r="219" spans="3:8" s="53" customFormat="1" x14ac:dyDescent="0.35">
      <c r="C219" s="55"/>
      <c r="D219" s="55"/>
      <c r="H219" s="60"/>
    </row>
    <row r="220" spans="3:8" s="53" customFormat="1" x14ac:dyDescent="0.35">
      <c r="C220" s="55"/>
      <c r="D220" s="55"/>
      <c r="H220" s="60"/>
    </row>
    <row r="221" spans="3:8" s="53" customFormat="1" x14ac:dyDescent="0.35">
      <c r="C221" s="55"/>
      <c r="D221" s="55"/>
      <c r="H221" s="60"/>
    </row>
    <row r="222" spans="3:8" s="53" customFormat="1" x14ac:dyDescent="0.35">
      <c r="C222" s="55"/>
      <c r="D222" s="55"/>
      <c r="H222" s="60"/>
    </row>
    <row r="223" spans="3:8" s="53" customFormat="1" x14ac:dyDescent="0.35">
      <c r="C223" s="55"/>
      <c r="D223" s="55"/>
      <c r="H223" s="60"/>
    </row>
    <row r="224" spans="3:8" s="53" customFormat="1" x14ac:dyDescent="0.35">
      <c r="C224" s="55"/>
      <c r="D224" s="55"/>
      <c r="H224" s="60"/>
    </row>
    <row r="225" spans="3:8" s="53" customFormat="1" x14ac:dyDescent="0.35">
      <c r="C225" s="55"/>
      <c r="D225" s="55"/>
      <c r="H225" s="60"/>
    </row>
    <row r="226" spans="3:8" s="53" customFormat="1" x14ac:dyDescent="0.35">
      <c r="C226" s="55"/>
      <c r="D226" s="55"/>
      <c r="H226" s="60"/>
    </row>
    <row r="227" spans="3:8" s="53" customFormat="1" x14ac:dyDescent="0.35">
      <c r="C227" s="55"/>
      <c r="D227" s="55"/>
      <c r="H227" s="60"/>
    </row>
    <row r="228" spans="3:8" s="53" customFormat="1" x14ac:dyDescent="0.35">
      <c r="C228" s="55"/>
      <c r="D228" s="55"/>
      <c r="H228" s="60"/>
    </row>
    <row r="229" spans="3:8" s="53" customFormat="1" x14ac:dyDescent="0.35">
      <c r="C229" s="55"/>
      <c r="D229" s="55"/>
      <c r="H229" s="60"/>
    </row>
    <row r="230" spans="3:8" s="53" customFormat="1" x14ac:dyDescent="0.35">
      <c r="C230" s="55"/>
      <c r="D230" s="55"/>
      <c r="H230" s="60"/>
    </row>
    <row r="231" spans="3:8" s="53" customFormat="1" x14ac:dyDescent="0.35">
      <c r="C231" s="55"/>
      <c r="D231" s="55"/>
      <c r="H231" s="60"/>
    </row>
    <row r="232" spans="3:8" s="53" customFormat="1" x14ac:dyDescent="0.35">
      <c r="C232" s="55"/>
      <c r="D232" s="55"/>
      <c r="H232" s="60"/>
    </row>
    <row r="233" spans="3:8" s="53" customFormat="1" x14ac:dyDescent="0.35">
      <c r="C233" s="55"/>
      <c r="D233" s="55"/>
      <c r="H233" s="60"/>
    </row>
    <row r="234" spans="3:8" s="53" customFormat="1" x14ac:dyDescent="0.35">
      <c r="C234" s="55"/>
      <c r="D234" s="55"/>
      <c r="H234" s="60"/>
    </row>
    <row r="235" spans="3:8" s="53" customFormat="1" x14ac:dyDescent="0.35">
      <c r="C235" s="55"/>
      <c r="D235" s="55"/>
      <c r="H235" s="60"/>
    </row>
    <row r="236" spans="3:8" s="53" customFormat="1" x14ac:dyDescent="0.35">
      <c r="C236" s="55"/>
      <c r="D236" s="55"/>
      <c r="H236" s="60"/>
    </row>
    <row r="237" spans="3:8" s="53" customFormat="1" x14ac:dyDescent="0.35">
      <c r="C237" s="55"/>
      <c r="D237" s="55"/>
      <c r="H237" s="60"/>
    </row>
    <row r="238" spans="3:8" s="53" customFormat="1" x14ac:dyDescent="0.35">
      <c r="C238" s="55"/>
      <c r="D238" s="55"/>
      <c r="H238" s="60"/>
    </row>
    <row r="239" spans="3:8" s="53" customFormat="1" x14ac:dyDescent="0.35">
      <c r="C239" s="55"/>
      <c r="D239" s="55"/>
      <c r="H239" s="60"/>
    </row>
    <row r="240" spans="3:8" s="53" customFormat="1" x14ac:dyDescent="0.35">
      <c r="C240" s="55"/>
      <c r="D240" s="55"/>
      <c r="H240" s="60"/>
    </row>
    <row r="241" spans="3:8" s="53" customFormat="1" x14ac:dyDescent="0.35">
      <c r="C241" s="55"/>
      <c r="D241" s="55"/>
      <c r="H241" s="60"/>
    </row>
    <row r="242" spans="3:8" s="53" customFormat="1" x14ac:dyDescent="0.35">
      <c r="C242" s="55"/>
      <c r="D242" s="55"/>
      <c r="H242" s="60"/>
    </row>
    <row r="243" spans="3:8" s="53" customFormat="1" x14ac:dyDescent="0.35">
      <c r="C243" s="55"/>
      <c r="D243" s="55"/>
      <c r="H243" s="60"/>
    </row>
    <row r="244" spans="3:8" s="53" customFormat="1" x14ac:dyDescent="0.35">
      <c r="C244" s="55"/>
      <c r="D244" s="55"/>
      <c r="H244" s="60"/>
    </row>
    <row r="245" spans="3:8" s="53" customFormat="1" x14ac:dyDescent="0.35">
      <c r="C245" s="55"/>
      <c r="D245" s="55"/>
      <c r="H245" s="60"/>
    </row>
    <row r="246" spans="3:8" s="53" customFormat="1" x14ac:dyDescent="0.35">
      <c r="C246" s="55"/>
      <c r="D246" s="55"/>
      <c r="H246" s="60"/>
    </row>
    <row r="247" spans="3:8" s="53" customFormat="1" x14ac:dyDescent="0.35">
      <c r="C247" s="55"/>
      <c r="D247" s="55"/>
      <c r="H247" s="60"/>
    </row>
    <row r="248" spans="3:8" s="53" customFormat="1" x14ac:dyDescent="0.35">
      <c r="C248" s="55"/>
      <c r="D248" s="55"/>
      <c r="H248" s="60"/>
    </row>
    <row r="249" spans="3:8" s="53" customFormat="1" x14ac:dyDescent="0.35">
      <c r="C249" s="55"/>
      <c r="D249" s="55"/>
      <c r="H249" s="60"/>
    </row>
    <row r="250" spans="3:8" s="53" customFormat="1" x14ac:dyDescent="0.35">
      <c r="C250" s="55"/>
      <c r="D250" s="55"/>
      <c r="H250" s="60"/>
    </row>
    <row r="251" spans="3:8" s="53" customFormat="1" x14ac:dyDescent="0.35">
      <c r="C251" s="55"/>
      <c r="D251" s="55"/>
      <c r="H251" s="60"/>
    </row>
    <row r="252" spans="3:8" s="53" customFormat="1" x14ac:dyDescent="0.35">
      <c r="C252" s="55"/>
      <c r="D252" s="55"/>
      <c r="H252" s="60"/>
    </row>
    <row r="253" spans="3:8" s="53" customFormat="1" x14ac:dyDescent="0.35">
      <c r="C253" s="55"/>
      <c r="D253" s="55"/>
      <c r="H253" s="60"/>
    </row>
    <row r="254" spans="3:8" s="53" customFormat="1" x14ac:dyDescent="0.35">
      <c r="C254" s="55"/>
      <c r="D254" s="55"/>
      <c r="H254" s="60"/>
    </row>
    <row r="255" spans="3:8" s="53" customFormat="1" x14ac:dyDescent="0.35">
      <c r="C255" s="55"/>
      <c r="D255" s="55"/>
      <c r="H255" s="60"/>
    </row>
    <row r="256" spans="3:8" s="53" customFormat="1" x14ac:dyDescent="0.35">
      <c r="C256" s="55"/>
      <c r="D256" s="55"/>
      <c r="H256" s="60"/>
    </row>
    <row r="257" spans="1:8" s="53" customFormat="1" x14ac:dyDescent="0.35">
      <c r="C257" s="55"/>
      <c r="D257" s="55"/>
      <c r="H257" s="60"/>
    </row>
    <row r="258" spans="1:8" s="53" customFormat="1" x14ac:dyDescent="0.35">
      <c r="C258" s="55"/>
      <c r="D258" s="55"/>
      <c r="H258" s="60"/>
    </row>
    <row r="259" spans="1:8" s="53" customFormat="1" x14ac:dyDescent="0.35">
      <c r="C259" s="55"/>
      <c r="D259" s="55"/>
      <c r="H259" s="60"/>
    </row>
    <row r="260" spans="1:8" s="53" customFormat="1" x14ac:dyDescent="0.35">
      <c r="C260" s="55"/>
      <c r="D260" s="55"/>
      <c r="H260" s="60"/>
    </row>
    <row r="261" spans="1:8" s="53" customFormat="1" x14ac:dyDescent="0.35">
      <c r="C261" s="55"/>
      <c r="D261" s="55"/>
      <c r="H261" s="60"/>
    </row>
    <row r="262" spans="1:8" s="53" customFormat="1" x14ac:dyDescent="0.35">
      <c r="C262" s="55"/>
      <c r="D262" s="55"/>
      <c r="H262" s="60"/>
    </row>
    <row r="263" spans="1:8" s="53" customFormat="1" x14ac:dyDescent="0.35">
      <c r="C263" s="55"/>
      <c r="D263" s="55"/>
      <c r="H263" s="60"/>
    </row>
    <row r="264" spans="1:8" s="53" customFormat="1" x14ac:dyDescent="0.35">
      <c r="C264" s="55"/>
      <c r="D264" s="55"/>
      <c r="H264" s="60"/>
    </row>
    <row r="265" spans="1:8" s="53" customFormat="1" x14ac:dyDescent="0.35">
      <c r="C265" s="55"/>
      <c r="D265" s="55"/>
      <c r="H265" s="60"/>
    </row>
    <row r="266" spans="1:8" s="53" customFormat="1" x14ac:dyDescent="0.35">
      <c r="C266" s="55"/>
      <c r="D266" s="55"/>
      <c r="H266" s="60"/>
    </row>
    <row r="267" spans="1:8" s="53" customFormat="1" x14ac:dyDescent="0.35">
      <c r="C267" s="55"/>
      <c r="D267" s="55"/>
      <c r="H267" s="60"/>
    </row>
    <row r="268" spans="1:8" s="53" customFormat="1" x14ac:dyDescent="0.35">
      <c r="C268" s="55"/>
      <c r="D268" s="55"/>
      <c r="H268" s="60"/>
    </row>
    <row r="269" spans="1:8" x14ac:dyDescent="0.35">
      <c r="A269" s="5"/>
      <c r="B269" s="5"/>
    </row>
    <row r="270" spans="1:8" x14ac:dyDescent="0.35">
      <c r="A270" s="5"/>
      <c r="B270" s="5"/>
    </row>
    <row r="271" spans="1:8" x14ac:dyDescent="0.35">
      <c r="A271" s="5"/>
      <c r="B271" s="5"/>
    </row>
    <row r="272" spans="1:8" x14ac:dyDescent="0.35">
      <c r="A272" s="5"/>
      <c r="B272" s="5"/>
    </row>
    <row r="273" spans="1:2" x14ac:dyDescent="0.35">
      <c r="A273" s="5"/>
      <c r="B273" s="5"/>
    </row>
    <row r="274" spans="1:2" x14ac:dyDescent="0.35">
      <c r="A274" s="5"/>
      <c r="B274" s="5"/>
    </row>
    <row r="275" spans="1:2" x14ac:dyDescent="0.35">
      <c r="A275" s="5"/>
      <c r="B275" s="5"/>
    </row>
    <row r="276" spans="1:2" x14ac:dyDescent="0.35">
      <c r="A276" s="5"/>
      <c r="B276" s="5"/>
    </row>
    <row r="277" spans="1:2" x14ac:dyDescent="0.35">
      <c r="A277" s="5"/>
      <c r="B277" s="5"/>
    </row>
    <row r="278" spans="1:2" x14ac:dyDescent="0.35">
      <c r="A278" s="5"/>
      <c r="B278" s="5"/>
    </row>
    <row r="279" spans="1:2" x14ac:dyDescent="0.35">
      <c r="A279" s="5"/>
      <c r="B279" s="5"/>
    </row>
    <row r="280" spans="1:2" x14ac:dyDescent="0.35">
      <c r="A280" s="5"/>
      <c r="B280" s="5"/>
    </row>
    <row r="281" spans="1:2" x14ac:dyDescent="0.35">
      <c r="A281" s="5"/>
      <c r="B281" s="5"/>
    </row>
    <row r="282" spans="1:2" x14ac:dyDescent="0.35">
      <c r="A282" s="5"/>
      <c r="B282" s="5"/>
    </row>
    <row r="283" spans="1:2" x14ac:dyDescent="0.35">
      <c r="A283" s="5"/>
      <c r="B283" s="5"/>
    </row>
    <row r="284" spans="1:2" x14ac:dyDescent="0.35">
      <c r="A284" s="5"/>
      <c r="B284" s="5"/>
    </row>
    <row r="285" spans="1:2" x14ac:dyDescent="0.35">
      <c r="A285" s="5"/>
      <c r="B285" s="5"/>
    </row>
    <row r="286" spans="1:2" x14ac:dyDescent="0.35">
      <c r="A286" s="5"/>
      <c r="B286" s="5"/>
    </row>
    <row r="287" spans="1:2" x14ac:dyDescent="0.35">
      <c r="A287" s="5"/>
      <c r="B287" s="5"/>
    </row>
    <row r="288" spans="1:2" x14ac:dyDescent="0.35">
      <c r="A288" s="5"/>
      <c r="B288" s="5"/>
    </row>
    <row r="289" spans="1:2" x14ac:dyDescent="0.35">
      <c r="A289" s="5"/>
      <c r="B289" s="5"/>
    </row>
    <row r="290" spans="1:2" x14ac:dyDescent="0.35">
      <c r="A290" s="5"/>
      <c r="B290" s="5"/>
    </row>
    <row r="291" spans="1:2" x14ac:dyDescent="0.35">
      <c r="A291" s="5"/>
      <c r="B291" s="5"/>
    </row>
    <row r="292" spans="1:2" x14ac:dyDescent="0.35">
      <c r="A292" s="5"/>
      <c r="B292" s="5"/>
    </row>
    <row r="293" spans="1:2" x14ac:dyDescent="0.35">
      <c r="A293" s="5"/>
      <c r="B293" s="5"/>
    </row>
    <row r="294" spans="1:2" x14ac:dyDescent="0.35">
      <c r="A294" s="5"/>
      <c r="B294" s="5"/>
    </row>
    <row r="295" spans="1:2" x14ac:dyDescent="0.35">
      <c r="A295" s="5"/>
      <c r="B295" s="5"/>
    </row>
    <row r="296" spans="1:2" x14ac:dyDescent="0.35">
      <c r="A296" s="5"/>
      <c r="B296" s="5"/>
    </row>
    <row r="297" spans="1:2" x14ac:dyDescent="0.35">
      <c r="A297" s="5"/>
      <c r="B297" s="5"/>
    </row>
    <row r="298" spans="1:2" x14ac:dyDescent="0.35">
      <c r="A298" s="5"/>
      <c r="B298" s="5"/>
    </row>
    <row r="299" spans="1:2" x14ac:dyDescent="0.35">
      <c r="A299" s="5"/>
      <c r="B299" s="5"/>
    </row>
    <row r="300" spans="1:2" x14ac:dyDescent="0.35">
      <c r="A300" s="5"/>
      <c r="B300" s="5"/>
    </row>
    <row r="301" spans="1:2" x14ac:dyDescent="0.35">
      <c r="A301" s="5"/>
      <c r="B301" s="5"/>
    </row>
    <row r="302" spans="1:2" x14ac:dyDescent="0.35">
      <c r="A302" s="5"/>
      <c r="B302" s="5"/>
    </row>
    <row r="303" spans="1:2" x14ac:dyDescent="0.35">
      <c r="A303" s="5"/>
      <c r="B303" s="5"/>
    </row>
    <row r="304" spans="1:2" x14ac:dyDescent="0.35">
      <c r="A304" s="5"/>
      <c r="B304" s="5"/>
    </row>
    <row r="305" spans="1:2" x14ac:dyDescent="0.35">
      <c r="A305" s="5"/>
      <c r="B305" s="5"/>
    </row>
    <row r="306" spans="1:2" x14ac:dyDescent="0.35">
      <c r="A306" s="5"/>
      <c r="B306" s="5"/>
    </row>
    <row r="307" spans="1:2" x14ac:dyDescent="0.35">
      <c r="A307" s="5"/>
      <c r="B307" s="5"/>
    </row>
    <row r="308" spans="1:2" x14ac:dyDescent="0.35">
      <c r="A308" s="5"/>
      <c r="B308" s="5"/>
    </row>
    <row r="309" spans="1:2" x14ac:dyDescent="0.35">
      <c r="A309" s="5"/>
      <c r="B309" s="5"/>
    </row>
    <row r="310" spans="1:2" x14ac:dyDescent="0.35">
      <c r="A310" s="5"/>
      <c r="B310" s="5"/>
    </row>
    <row r="311" spans="1:2" x14ac:dyDescent="0.35">
      <c r="A311" s="5"/>
      <c r="B311" s="5"/>
    </row>
    <row r="312" spans="1:2" x14ac:dyDescent="0.35">
      <c r="A312" s="5"/>
      <c r="B312" s="5"/>
    </row>
    <row r="313" spans="1:2" x14ac:dyDescent="0.35">
      <c r="A313" s="5"/>
      <c r="B313" s="5"/>
    </row>
    <row r="314" spans="1:2" x14ac:dyDescent="0.35">
      <c r="A314" s="5"/>
      <c r="B314" s="5"/>
    </row>
    <row r="315" spans="1:2" x14ac:dyDescent="0.35">
      <c r="A315" s="5"/>
      <c r="B315" s="5"/>
    </row>
    <row r="316" spans="1:2" x14ac:dyDescent="0.35">
      <c r="A316" s="5"/>
      <c r="B316" s="5"/>
    </row>
    <row r="317" spans="1:2" x14ac:dyDescent="0.35">
      <c r="A317" s="5"/>
      <c r="B317" s="5"/>
    </row>
    <row r="318" spans="1:2" x14ac:dyDescent="0.35">
      <c r="A318" s="5"/>
      <c r="B318" s="5"/>
    </row>
    <row r="319" spans="1:2" x14ac:dyDescent="0.35">
      <c r="A319" s="5"/>
      <c r="B319" s="5"/>
    </row>
    <row r="320" spans="1:2" x14ac:dyDescent="0.35">
      <c r="A320" s="5"/>
      <c r="B320" s="5"/>
    </row>
    <row r="321" spans="1:2" x14ac:dyDescent="0.35">
      <c r="A321" s="5"/>
      <c r="B321" s="5"/>
    </row>
    <row r="322" spans="1:2" x14ac:dyDescent="0.35">
      <c r="A322" s="5"/>
      <c r="B322" s="5"/>
    </row>
    <row r="323" spans="1:2" x14ac:dyDescent="0.35">
      <c r="A323" s="5"/>
      <c r="B323" s="5"/>
    </row>
    <row r="324" spans="1:2" x14ac:dyDescent="0.35">
      <c r="A324" s="5"/>
      <c r="B324" s="5"/>
    </row>
    <row r="325" spans="1:2" x14ac:dyDescent="0.35">
      <c r="A325" s="5"/>
      <c r="B325" s="5"/>
    </row>
    <row r="326" spans="1:2" x14ac:dyDescent="0.35">
      <c r="A326" s="5"/>
      <c r="B326" s="5"/>
    </row>
    <row r="327" spans="1:2" x14ac:dyDescent="0.35">
      <c r="A327" s="5"/>
      <c r="B327" s="5"/>
    </row>
    <row r="328" spans="1:2" x14ac:dyDescent="0.35">
      <c r="A328" s="5"/>
      <c r="B328" s="5"/>
    </row>
    <row r="329" spans="1:2" x14ac:dyDescent="0.35">
      <c r="A329" s="5"/>
      <c r="B329" s="5"/>
    </row>
    <row r="330" spans="1:2" x14ac:dyDescent="0.35">
      <c r="A330" s="5"/>
      <c r="B330" s="5"/>
    </row>
    <row r="331" spans="1:2" x14ac:dyDescent="0.35">
      <c r="A331" s="5"/>
      <c r="B331" s="5"/>
    </row>
    <row r="332" spans="1:2" x14ac:dyDescent="0.35">
      <c r="A332" s="5"/>
      <c r="B332" s="5"/>
    </row>
    <row r="333" spans="1:2" x14ac:dyDescent="0.35">
      <c r="A333" s="5"/>
      <c r="B333" s="5"/>
    </row>
    <row r="334" spans="1:2" x14ac:dyDescent="0.35">
      <c r="A334" s="5"/>
      <c r="B334" s="5"/>
    </row>
    <row r="335" spans="1:2" x14ac:dyDescent="0.35">
      <c r="A335" s="5"/>
      <c r="B335" s="5"/>
    </row>
    <row r="336" spans="1:2" x14ac:dyDescent="0.35">
      <c r="A336" s="5"/>
      <c r="B336" s="5"/>
    </row>
    <row r="337" spans="1:2" x14ac:dyDescent="0.35">
      <c r="A337" s="5"/>
      <c r="B337" s="5"/>
    </row>
    <row r="338" spans="1:2" x14ac:dyDescent="0.35">
      <c r="A338" s="5"/>
      <c r="B338" s="5"/>
    </row>
    <row r="339" spans="1:2" x14ac:dyDescent="0.35">
      <c r="A339" s="5"/>
      <c r="B339" s="5"/>
    </row>
    <row r="340" spans="1:2" x14ac:dyDescent="0.35">
      <c r="A340" s="5"/>
      <c r="B340" s="5"/>
    </row>
    <row r="341" spans="1:2" x14ac:dyDescent="0.35">
      <c r="A341" s="5"/>
      <c r="B341" s="5"/>
    </row>
    <row r="342" spans="1:2" x14ac:dyDescent="0.35">
      <c r="A342" s="5"/>
      <c r="B342" s="5"/>
    </row>
    <row r="343" spans="1:2" x14ac:dyDescent="0.35">
      <c r="A343" s="5"/>
      <c r="B343" s="5"/>
    </row>
    <row r="344" spans="1:2" x14ac:dyDescent="0.35">
      <c r="A344" s="5"/>
      <c r="B344" s="5"/>
    </row>
    <row r="345" spans="1:2" x14ac:dyDescent="0.35">
      <c r="A345" s="5"/>
      <c r="B345" s="5"/>
    </row>
    <row r="346" spans="1:2" x14ac:dyDescent="0.35">
      <c r="A346" s="5"/>
      <c r="B346" s="5"/>
    </row>
    <row r="347" spans="1:2" x14ac:dyDescent="0.35">
      <c r="A347" s="5"/>
      <c r="B347" s="5"/>
    </row>
    <row r="348" spans="1:2" x14ac:dyDescent="0.35">
      <c r="A348" s="5"/>
      <c r="B348" s="5"/>
    </row>
    <row r="349" spans="1:2" x14ac:dyDescent="0.35">
      <c r="A349" s="5"/>
      <c r="B349" s="5"/>
    </row>
    <row r="350" spans="1:2" x14ac:dyDescent="0.35">
      <c r="A350" s="5"/>
      <c r="B350" s="5"/>
    </row>
    <row r="351" spans="1:2" x14ac:dyDescent="0.35">
      <c r="A351" s="5"/>
      <c r="B351" s="5"/>
    </row>
    <row r="352" spans="1:2" x14ac:dyDescent="0.35">
      <c r="A352" s="5"/>
      <c r="B352" s="5"/>
    </row>
    <row r="353" spans="1:2" x14ac:dyDescent="0.35">
      <c r="A353" s="5"/>
      <c r="B353" s="5"/>
    </row>
    <row r="354" spans="1:2" x14ac:dyDescent="0.35">
      <c r="A354" s="5"/>
      <c r="B354" s="5"/>
    </row>
    <row r="355" spans="1:2" x14ac:dyDescent="0.35">
      <c r="A355" s="5"/>
      <c r="B355" s="5"/>
    </row>
    <row r="356" spans="1:2" x14ac:dyDescent="0.35">
      <c r="A356" s="5"/>
      <c r="B356" s="5"/>
    </row>
    <row r="357" spans="1:2" x14ac:dyDescent="0.35">
      <c r="A357" s="5"/>
      <c r="B357" s="5"/>
    </row>
    <row r="358" spans="1:2" x14ac:dyDescent="0.35">
      <c r="A358" s="5"/>
      <c r="B358" s="5"/>
    </row>
    <row r="359" spans="1:2" x14ac:dyDescent="0.35">
      <c r="A359" s="5"/>
      <c r="B359" s="5"/>
    </row>
    <row r="360" spans="1:2" x14ac:dyDescent="0.35">
      <c r="A360" s="5"/>
      <c r="B360" s="5"/>
    </row>
    <row r="361" spans="1:2" x14ac:dyDescent="0.35">
      <c r="A361" s="5"/>
      <c r="B361" s="5"/>
    </row>
    <row r="362" spans="1:2" x14ac:dyDescent="0.35">
      <c r="A362" s="5"/>
      <c r="B362" s="5"/>
    </row>
    <row r="363" spans="1:2" x14ac:dyDescent="0.35">
      <c r="A363" s="5"/>
      <c r="B363" s="5"/>
    </row>
    <row r="364" spans="1:2" x14ac:dyDescent="0.35">
      <c r="A364" s="5"/>
      <c r="B364" s="5"/>
    </row>
    <row r="365" spans="1:2" x14ac:dyDescent="0.35">
      <c r="A365" s="5"/>
      <c r="B365" s="5"/>
    </row>
    <row r="366" spans="1:2" x14ac:dyDescent="0.35">
      <c r="A366" s="5"/>
      <c r="B366" s="5"/>
    </row>
    <row r="367" spans="1:2" x14ac:dyDescent="0.35">
      <c r="A367" s="5"/>
      <c r="B367" s="5"/>
    </row>
    <row r="368" spans="1:2" x14ac:dyDescent="0.35">
      <c r="A368" s="5"/>
      <c r="B368" s="5"/>
    </row>
    <row r="369" spans="1:2" x14ac:dyDescent="0.35">
      <c r="A369" s="5"/>
      <c r="B369" s="5"/>
    </row>
    <row r="370" spans="1:2" x14ac:dyDescent="0.35">
      <c r="A370" s="5"/>
      <c r="B370" s="5"/>
    </row>
    <row r="371" spans="1:2" x14ac:dyDescent="0.35">
      <c r="A371" s="5"/>
      <c r="B371" s="5"/>
    </row>
    <row r="372" spans="1:2" x14ac:dyDescent="0.35">
      <c r="A372" s="5"/>
      <c r="B372" s="5"/>
    </row>
    <row r="373" spans="1:2" x14ac:dyDescent="0.35">
      <c r="A373" s="5"/>
      <c r="B373" s="5"/>
    </row>
    <row r="374" spans="1:2" x14ac:dyDescent="0.35">
      <c r="A374" s="5"/>
      <c r="B374" s="5"/>
    </row>
    <row r="375" spans="1:2" x14ac:dyDescent="0.35">
      <c r="A375" s="5"/>
      <c r="B375" s="5"/>
    </row>
    <row r="376" spans="1:2" x14ac:dyDescent="0.35">
      <c r="A376" s="5"/>
      <c r="B376" s="5"/>
    </row>
    <row r="377" spans="1:2" x14ac:dyDescent="0.35">
      <c r="A377" s="5"/>
      <c r="B377" s="5"/>
    </row>
    <row r="378" spans="1:2" x14ac:dyDescent="0.35">
      <c r="A378" s="5"/>
      <c r="B378" s="5"/>
    </row>
    <row r="379" spans="1:2" x14ac:dyDescent="0.35">
      <c r="A379" s="5"/>
      <c r="B379" s="5"/>
    </row>
    <row r="380" spans="1:2" x14ac:dyDescent="0.35">
      <c r="A380" s="5"/>
      <c r="B380" s="5"/>
    </row>
    <row r="381" spans="1:2" x14ac:dyDescent="0.35">
      <c r="A381" s="5"/>
      <c r="B381" s="5"/>
    </row>
    <row r="382" spans="1:2" x14ac:dyDescent="0.35">
      <c r="A382" s="5"/>
      <c r="B382" s="5"/>
    </row>
    <row r="383" spans="1:2" x14ac:dyDescent="0.35">
      <c r="A383" s="5"/>
      <c r="B383" s="5"/>
    </row>
    <row r="384" spans="1:2" x14ac:dyDescent="0.35">
      <c r="A384" s="5"/>
      <c r="B384" s="5"/>
    </row>
    <row r="385" spans="1:2" x14ac:dyDescent="0.35">
      <c r="A385" s="5"/>
      <c r="B385" s="5"/>
    </row>
    <row r="386" spans="1:2" x14ac:dyDescent="0.35">
      <c r="A386" s="5"/>
      <c r="B386" s="5"/>
    </row>
    <row r="387" spans="1:2" x14ac:dyDescent="0.35">
      <c r="A387" s="5"/>
      <c r="B387" s="5"/>
    </row>
    <row r="388" spans="1:2" x14ac:dyDescent="0.35">
      <c r="A388" s="5"/>
      <c r="B388" s="5"/>
    </row>
    <row r="389" spans="1:2" x14ac:dyDescent="0.35">
      <c r="A389" s="5"/>
      <c r="B389" s="5"/>
    </row>
    <row r="390" spans="1:2" x14ac:dyDescent="0.35">
      <c r="A390" s="5"/>
      <c r="B390" s="5"/>
    </row>
    <row r="391" spans="1:2" x14ac:dyDescent="0.35">
      <c r="A391" s="5"/>
      <c r="B391" s="5"/>
    </row>
    <row r="392" spans="1:2" x14ac:dyDescent="0.35">
      <c r="A392" s="5"/>
      <c r="B392" s="5"/>
    </row>
    <row r="393" spans="1:2" x14ac:dyDescent="0.35">
      <c r="A393" s="5"/>
      <c r="B393" s="5"/>
    </row>
    <row r="394" spans="1:2" x14ac:dyDescent="0.35">
      <c r="A394" s="5"/>
      <c r="B394" s="5"/>
    </row>
    <row r="395" spans="1:2" x14ac:dyDescent="0.35">
      <c r="A395" s="5"/>
      <c r="B395" s="5"/>
    </row>
    <row r="396" spans="1:2" x14ac:dyDescent="0.35">
      <c r="A396" s="5"/>
      <c r="B396" s="5"/>
    </row>
    <row r="397" spans="1:2" x14ac:dyDescent="0.35">
      <c r="A397" s="5"/>
      <c r="B397" s="5"/>
    </row>
    <row r="398" spans="1:2" x14ac:dyDescent="0.35">
      <c r="A398" s="5"/>
      <c r="B398" s="5"/>
    </row>
    <row r="399" spans="1:2" x14ac:dyDescent="0.35">
      <c r="A399" s="5"/>
      <c r="B399" s="5"/>
    </row>
    <row r="400" spans="1:2" x14ac:dyDescent="0.35">
      <c r="A400" s="5"/>
      <c r="B400" s="5"/>
    </row>
    <row r="401" spans="1:2" x14ac:dyDescent="0.35">
      <c r="A401" s="5"/>
      <c r="B401" s="5"/>
    </row>
    <row r="402" spans="1:2" x14ac:dyDescent="0.35">
      <c r="A402" s="5"/>
      <c r="B402" s="5"/>
    </row>
    <row r="403" spans="1:2" x14ac:dyDescent="0.35">
      <c r="A403" s="5"/>
      <c r="B403" s="5"/>
    </row>
    <row r="404" spans="1:2" x14ac:dyDescent="0.35">
      <c r="A404" s="5"/>
      <c r="B404" s="5"/>
    </row>
    <row r="405" spans="1:2" x14ac:dyDescent="0.35">
      <c r="A405" s="5"/>
      <c r="B405" s="5"/>
    </row>
    <row r="406" spans="1:2" x14ac:dyDescent="0.35">
      <c r="A406" s="5"/>
      <c r="B406" s="5"/>
    </row>
    <row r="407" spans="1:2" x14ac:dyDescent="0.35">
      <c r="A407" s="5"/>
      <c r="B407" s="5"/>
    </row>
    <row r="408" spans="1:2" x14ac:dyDescent="0.35">
      <c r="A408" s="5"/>
      <c r="B408" s="5"/>
    </row>
    <row r="409" spans="1:2" x14ac:dyDescent="0.35">
      <c r="A409" s="5"/>
      <c r="B409" s="5"/>
    </row>
    <row r="410" spans="1:2" x14ac:dyDescent="0.35">
      <c r="A410" s="5"/>
      <c r="B410" s="5"/>
    </row>
    <row r="411" spans="1:2" x14ac:dyDescent="0.35">
      <c r="A411" s="5"/>
      <c r="B411" s="5"/>
    </row>
    <row r="412" spans="1:2" x14ac:dyDescent="0.35">
      <c r="A412" s="5"/>
      <c r="B412" s="5"/>
    </row>
    <row r="413" spans="1:2" x14ac:dyDescent="0.35">
      <c r="A413" s="5"/>
      <c r="B413" s="5"/>
    </row>
    <row r="414" spans="1:2" x14ac:dyDescent="0.35">
      <c r="A414" s="5"/>
      <c r="B414" s="5"/>
    </row>
    <row r="415" spans="1:2" x14ac:dyDescent="0.35">
      <c r="A415" s="5"/>
      <c r="B415" s="5"/>
    </row>
    <row r="416" spans="1:2" x14ac:dyDescent="0.35">
      <c r="A416" s="5"/>
      <c r="B416" s="5"/>
    </row>
    <row r="417" spans="1:2" x14ac:dyDescent="0.35">
      <c r="A417" s="5"/>
      <c r="B417" s="5"/>
    </row>
    <row r="418" spans="1:2" x14ac:dyDescent="0.35">
      <c r="A418" s="5"/>
      <c r="B418" s="5"/>
    </row>
    <row r="419" spans="1:2" x14ac:dyDescent="0.35">
      <c r="A419" s="5"/>
      <c r="B419" s="5"/>
    </row>
    <row r="420" spans="1:2" x14ac:dyDescent="0.35">
      <c r="A420" s="5"/>
      <c r="B420" s="5"/>
    </row>
    <row r="421" spans="1:2" x14ac:dyDescent="0.35">
      <c r="A421" s="5"/>
      <c r="B421" s="5"/>
    </row>
    <row r="422" spans="1:2" x14ac:dyDescent="0.35">
      <c r="A422" s="5"/>
      <c r="B422" s="5"/>
    </row>
    <row r="423" spans="1:2" x14ac:dyDescent="0.35">
      <c r="A423" s="5"/>
      <c r="B423" s="5"/>
    </row>
    <row r="424" spans="1:2" x14ac:dyDescent="0.35">
      <c r="A424" s="5"/>
      <c r="B424" s="5"/>
    </row>
    <row r="425" spans="1:2" x14ac:dyDescent="0.35">
      <c r="A425" s="5"/>
      <c r="B425" s="5"/>
    </row>
    <row r="426" spans="1:2" x14ac:dyDescent="0.35">
      <c r="A426" s="5"/>
      <c r="B426" s="5"/>
    </row>
    <row r="427" spans="1:2" x14ac:dyDescent="0.35">
      <c r="A427" s="5"/>
      <c r="B427" s="5"/>
    </row>
    <row r="428" spans="1:2" x14ac:dyDescent="0.35">
      <c r="A428" s="5"/>
      <c r="B428" s="5"/>
    </row>
    <row r="429" spans="1:2" x14ac:dyDescent="0.35">
      <c r="A429" s="5"/>
      <c r="B429" s="5"/>
    </row>
    <row r="430" spans="1:2" x14ac:dyDescent="0.35">
      <c r="A430" s="5"/>
      <c r="B430" s="5"/>
    </row>
    <row r="431" spans="1:2" x14ac:dyDescent="0.35">
      <c r="A431" s="5"/>
      <c r="B431" s="5"/>
    </row>
    <row r="432" spans="1:2" x14ac:dyDescent="0.35">
      <c r="A432" s="5"/>
      <c r="B432" s="5"/>
    </row>
    <row r="433" spans="1:2" x14ac:dyDescent="0.35">
      <c r="A433" s="5"/>
      <c r="B433" s="5"/>
    </row>
    <row r="434" spans="1:2" x14ac:dyDescent="0.35">
      <c r="A434" s="5"/>
      <c r="B434" s="5"/>
    </row>
    <row r="435" spans="1:2" x14ac:dyDescent="0.35">
      <c r="A435" s="5"/>
      <c r="B435" s="5"/>
    </row>
    <row r="436" spans="1:2" x14ac:dyDescent="0.35">
      <c r="A436" s="5"/>
      <c r="B436" s="5"/>
    </row>
    <row r="437" spans="1:2" x14ac:dyDescent="0.35">
      <c r="A437" s="5"/>
      <c r="B437" s="5"/>
    </row>
    <row r="438" spans="1:2" x14ac:dyDescent="0.35">
      <c r="A438" s="5"/>
      <c r="B438" s="5"/>
    </row>
    <row r="439" spans="1:2" x14ac:dyDescent="0.35">
      <c r="A439" s="5"/>
      <c r="B439" s="5"/>
    </row>
    <row r="440" spans="1:2" x14ac:dyDescent="0.35">
      <c r="A440" s="5"/>
      <c r="B440" s="5"/>
    </row>
    <row r="441" spans="1:2" x14ac:dyDescent="0.35">
      <c r="A441" s="5"/>
      <c r="B441" s="5"/>
    </row>
    <row r="442" spans="1:2" x14ac:dyDescent="0.35">
      <c r="A442" s="5"/>
      <c r="B442" s="5"/>
    </row>
    <row r="443" spans="1:2" x14ac:dyDescent="0.35">
      <c r="A443" s="5"/>
      <c r="B443" s="5"/>
    </row>
    <row r="444" spans="1:2" x14ac:dyDescent="0.35">
      <c r="A444" s="5"/>
      <c r="B444" s="5"/>
    </row>
    <row r="445" spans="1:2" x14ac:dyDescent="0.35">
      <c r="A445" s="5"/>
      <c r="B445" s="5"/>
    </row>
    <row r="446" spans="1:2" x14ac:dyDescent="0.35">
      <c r="A446" s="5"/>
      <c r="B446" s="5"/>
    </row>
    <row r="447" spans="1:2" x14ac:dyDescent="0.35">
      <c r="A447" s="5"/>
      <c r="B447" s="5"/>
    </row>
    <row r="448" spans="1:2" x14ac:dyDescent="0.35">
      <c r="A448" s="5"/>
      <c r="B448" s="5"/>
    </row>
    <row r="449" spans="1:2" x14ac:dyDescent="0.35">
      <c r="A449" s="5"/>
      <c r="B449" s="5"/>
    </row>
    <row r="450" spans="1:2" x14ac:dyDescent="0.35">
      <c r="A450" s="5"/>
      <c r="B450" s="5"/>
    </row>
    <row r="451" spans="1:2" x14ac:dyDescent="0.35">
      <c r="A451" s="5"/>
      <c r="B451" s="5"/>
    </row>
    <row r="452" spans="1:2" x14ac:dyDescent="0.35">
      <c r="A452" s="5"/>
      <c r="B452" s="5"/>
    </row>
    <row r="453" spans="1:2" x14ac:dyDescent="0.35">
      <c r="A453" s="5"/>
      <c r="B453" s="5"/>
    </row>
    <row r="454" spans="1:2" x14ac:dyDescent="0.35">
      <c r="A454" s="5"/>
      <c r="B454" s="5"/>
    </row>
    <row r="455" spans="1:2" x14ac:dyDescent="0.35">
      <c r="A455" s="5"/>
      <c r="B455" s="5"/>
    </row>
    <row r="456" spans="1:2" x14ac:dyDescent="0.35">
      <c r="A456" s="5"/>
      <c r="B456" s="5"/>
    </row>
    <row r="457" spans="1:2" x14ac:dyDescent="0.35">
      <c r="A457" s="5"/>
      <c r="B457" s="5"/>
    </row>
    <row r="458" spans="1:2" x14ac:dyDescent="0.35">
      <c r="A458" s="5"/>
      <c r="B458" s="5"/>
    </row>
    <row r="459" spans="1:2" x14ac:dyDescent="0.35">
      <c r="A459" s="5"/>
      <c r="B459" s="5"/>
    </row>
    <row r="460" spans="1:2" x14ac:dyDescent="0.35">
      <c r="A460" s="5"/>
      <c r="B460" s="5"/>
    </row>
    <row r="461" spans="1:2" x14ac:dyDescent="0.35">
      <c r="A461" s="5"/>
      <c r="B461" s="5"/>
    </row>
    <row r="462" spans="1:2" x14ac:dyDescent="0.35">
      <c r="A462" s="5"/>
      <c r="B462" s="5"/>
    </row>
    <row r="463" spans="1:2" x14ac:dyDescent="0.35">
      <c r="A463" s="5"/>
      <c r="B463" s="5"/>
    </row>
    <row r="464" spans="1:2" x14ac:dyDescent="0.35">
      <c r="A464" s="5"/>
      <c r="B464" s="5"/>
    </row>
    <row r="465" spans="1:2" x14ac:dyDescent="0.35">
      <c r="A465" s="5"/>
      <c r="B465" s="5"/>
    </row>
    <row r="466" spans="1:2" x14ac:dyDescent="0.35">
      <c r="A466" s="5"/>
      <c r="B466" s="5"/>
    </row>
    <row r="467" spans="1:2" x14ac:dyDescent="0.35">
      <c r="A467" s="5"/>
      <c r="B467" s="5"/>
    </row>
    <row r="468" spans="1:2" x14ac:dyDescent="0.35">
      <c r="A468" s="5"/>
      <c r="B468" s="5"/>
    </row>
    <row r="469" spans="1:2" x14ac:dyDescent="0.35">
      <c r="A469" s="5"/>
      <c r="B469" s="5"/>
    </row>
    <row r="470" spans="1:2" x14ac:dyDescent="0.35">
      <c r="A470" s="5"/>
      <c r="B470" s="5"/>
    </row>
    <row r="471" spans="1:2" x14ac:dyDescent="0.35">
      <c r="A471" s="5"/>
      <c r="B471" s="5"/>
    </row>
    <row r="472" spans="1:2" x14ac:dyDescent="0.35">
      <c r="A472" s="5"/>
      <c r="B472" s="5"/>
    </row>
    <row r="473" spans="1:2" x14ac:dyDescent="0.35">
      <c r="A473" s="5"/>
      <c r="B473" s="5"/>
    </row>
    <row r="474" spans="1:2" x14ac:dyDescent="0.35">
      <c r="A474" s="5"/>
      <c r="B474" s="5"/>
    </row>
    <row r="475" spans="1:2" x14ac:dyDescent="0.35">
      <c r="A475" s="5"/>
      <c r="B475" s="5"/>
    </row>
    <row r="476" spans="1:2" x14ac:dyDescent="0.35">
      <c r="A476" s="5"/>
      <c r="B476" s="5"/>
    </row>
    <row r="477" spans="1:2" x14ac:dyDescent="0.35">
      <c r="A477" s="5"/>
      <c r="B477" s="5"/>
    </row>
    <row r="478" spans="1:2" x14ac:dyDescent="0.35">
      <c r="A478" s="5"/>
      <c r="B478" s="5"/>
    </row>
    <row r="479" spans="1:2" x14ac:dyDescent="0.35">
      <c r="A479" s="5"/>
      <c r="B479" s="5"/>
    </row>
    <row r="480" spans="1:2" x14ac:dyDescent="0.35">
      <c r="A480" s="5"/>
      <c r="B480" s="5"/>
    </row>
    <row r="481" spans="1:2" x14ac:dyDescent="0.35">
      <c r="A481" s="5"/>
      <c r="B481" s="5"/>
    </row>
    <row r="482" spans="1:2" x14ac:dyDescent="0.35">
      <c r="A482" s="5"/>
      <c r="B482" s="5"/>
    </row>
    <row r="483" spans="1:2" x14ac:dyDescent="0.35">
      <c r="A483" s="5"/>
      <c r="B483" s="5"/>
    </row>
    <row r="484" spans="1:2" x14ac:dyDescent="0.35">
      <c r="A484" s="5"/>
      <c r="B484" s="5"/>
    </row>
    <row r="485" spans="1:2" x14ac:dyDescent="0.35">
      <c r="A485" s="5"/>
      <c r="B485" s="5"/>
    </row>
    <row r="486" spans="1:2" x14ac:dyDescent="0.35">
      <c r="A486" s="5"/>
      <c r="B486" s="5"/>
    </row>
    <row r="487" spans="1:2" x14ac:dyDescent="0.35">
      <c r="A487" s="5"/>
      <c r="B487" s="5"/>
    </row>
    <row r="488" spans="1:2" x14ac:dyDescent="0.35">
      <c r="A488" s="5"/>
      <c r="B488" s="5"/>
    </row>
    <row r="489" spans="1:2" x14ac:dyDescent="0.35">
      <c r="A489" s="5"/>
      <c r="B489" s="5"/>
    </row>
    <row r="490" spans="1:2" x14ac:dyDescent="0.35">
      <c r="A490" s="5"/>
      <c r="B490" s="5"/>
    </row>
    <row r="491" spans="1:2" x14ac:dyDescent="0.35">
      <c r="A491" s="5"/>
      <c r="B491" s="5"/>
    </row>
    <row r="492" spans="1:2" x14ac:dyDescent="0.35">
      <c r="A492" s="5"/>
      <c r="B492" s="5"/>
    </row>
    <row r="493" spans="1:2" x14ac:dyDescent="0.35">
      <c r="A493" s="5"/>
      <c r="B493" s="5"/>
    </row>
    <row r="494" spans="1:2" x14ac:dyDescent="0.35">
      <c r="A494" s="5"/>
      <c r="B494" s="5"/>
    </row>
    <row r="495" spans="1:2" x14ac:dyDescent="0.35">
      <c r="A495" s="5"/>
      <c r="B495" s="5"/>
    </row>
    <row r="496" spans="1:2" x14ac:dyDescent="0.35">
      <c r="A496" s="5"/>
      <c r="B496" s="5"/>
    </row>
    <row r="497" spans="1:2" x14ac:dyDescent="0.35">
      <c r="A497" s="5"/>
      <c r="B497" s="5"/>
    </row>
    <row r="498" spans="1:2" x14ac:dyDescent="0.35">
      <c r="A498" s="5"/>
      <c r="B498" s="5"/>
    </row>
    <row r="499" spans="1:2" x14ac:dyDescent="0.35">
      <c r="A499" s="5"/>
      <c r="B499" s="5"/>
    </row>
    <row r="500" spans="1:2" x14ac:dyDescent="0.35">
      <c r="A500" s="5"/>
      <c r="B500" s="5"/>
    </row>
    <row r="501" spans="1:2" x14ac:dyDescent="0.35">
      <c r="A501" s="5"/>
      <c r="B501" s="5"/>
    </row>
    <row r="502" spans="1:2" x14ac:dyDescent="0.35">
      <c r="A502" s="5"/>
      <c r="B502" s="5"/>
    </row>
    <row r="503" spans="1:2" x14ac:dyDescent="0.35">
      <c r="A503" s="5"/>
      <c r="B503" s="5"/>
    </row>
    <row r="504" spans="1:2" x14ac:dyDescent="0.35">
      <c r="A504" s="5"/>
      <c r="B504" s="5"/>
    </row>
    <row r="505" spans="1:2" x14ac:dyDescent="0.35">
      <c r="A505" s="5"/>
      <c r="B505" s="5"/>
    </row>
    <row r="506" spans="1:2" x14ac:dyDescent="0.35">
      <c r="A506" s="5"/>
      <c r="B506" s="5"/>
    </row>
    <row r="507" spans="1:2" x14ac:dyDescent="0.35">
      <c r="A507" s="5"/>
      <c r="B507" s="5"/>
    </row>
    <row r="508" spans="1:2" x14ac:dyDescent="0.35">
      <c r="A508" s="5"/>
      <c r="B508" s="5"/>
    </row>
    <row r="509" spans="1:2" x14ac:dyDescent="0.35">
      <c r="A509" s="5"/>
      <c r="B509" s="5"/>
    </row>
    <row r="510" spans="1:2" x14ac:dyDescent="0.35">
      <c r="A510" s="5"/>
      <c r="B510" s="5"/>
    </row>
    <row r="511" spans="1:2" x14ac:dyDescent="0.35">
      <c r="A511" s="5"/>
      <c r="B511" s="5"/>
    </row>
    <row r="512" spans="1:2" x14ac:dyDescent="0.35">
      <c r="A512" s="5"/>
      <c r="B512" s="5"/>
    </row>
    <row r="513" spans="1:2" x14ac:dyDescent="0.35">
      <c r="A513" s="5"/>
      <c r="B513" s="5"/>
    </row>
    <row r="514" spans="1:2" x14ac:dyDescent="0.35">
      <c r="A514" s="5"/>
      <c r="B514" s="5"/>
    </row>
    <row r="515" spans="1:2" x14ac:dyDescent="0.35">
      <c r="A515" s="5"/>
      <c r="B515" s="5"/>
    </row>
    <row r="516" spans="1:2" x14ac:dyDescent="0.35">
      <c r="A516" s="5"/>
      <c r="B516" s="5"/>
    </row>
    <row r="517" spans="1:2" x14ac:dyDescent="0.35">
      <c r="A517" s="5"/>
      <c r="B517" s="5"/>
    </row>
    <row r="518" spans="1:2" x14ac:dyDescent="0.35">
      <c r="A518" s="5"/>
      <c r="B518" s="5"/>
    </row>
    <row r="519" spans="1:2" x14ac:dyDescent="0.35">
      <c r="A519" s="5"/>
      <c r="B519" s="5"/>
    </row>
    <row r="520" spans="1:2" x14ac:dyDescent="0.35">
      <c r="A520" s="5"/>
      <c r="B520" s="5"/>
    </row>
    <row r="521" spans="1:2" x14ac:dyDescent="0.35">
      <c r="A521" s="5"/>
      <c r="B521" s="5"/>
    </row>
    <row r="522" spans="1:2" x14ac:dyDescent="0.35">
      <c r="A522" s="5"/>
      <c r="B522" s="5"/>
    </row>
    <row r="523" spans="1:2" x14ac:dyDescent="0.35">
      <c r="A523" s="5"/>
      <c r="B523" s="5"/>
    </row>
    <row r="524" spans="1:2" x14ac:dyDescent="0.35">
      <c r="A524" s="5"/>
      <c r="B524" s="5"/>
    </row>
    <row r="525" spans="1:2" x14ac:dyDescent="0.35">
      <c r="A525" s="5"/>
      <c r="B525" s="5"/>
    </row>
    <row r="526" spans="1:2" x14ac:dyDescent="0.35">
      <c r="A526" s="5"/>
      <c r="B526" s="5"/>
    </row>
    <row r="527" spans="1:2" x14ac:dyDescent="0.35">
      <c r="A527" s="5"/>
      <c r="B527" s="5"/>
    </row>
    <row r="528" spans="1:2" x14ac:dyDescent="0.35">
      <c r="A528" s="5"/>
      <c r="B528" s="5"/>
    </row>
    <row r="529" spans="1:2" x14ac:dyDescent="0.35">
      <c r="A529" s="5"/>
      <c r="B529" s="5"/>
    </row>
    <row r="530" spans="1:2" x14ac:dyDescent="0.35">
      <c r="A530" s="5"/>
      <c r="B530" s="5"/>
    </row>
    <row r="531" spans="1:2" x14ac:dyDescent="0.35">
      <c r="A531" s="5"/>
      <c r="B531" s="5"/>
    </row>
    <row r="532" spans="1:2" x14ac:dyDescent="0.35">
      <c r="A532" s="5"/>
      <c r="B532" s="5"/>
    </row>
    <row r="533" spans="1:2" x14ac:dyDescent="0.35">
      <c r="A533" s="5"/>
      <c r="B533" s="5"/>
    </row>
    <row r="534" spans="1:2" x14ac:dyDescent="0.35">
      <c r="A534" s="5"/>
      <c r="B534" s="5"/>
    </row>
    <row r="535" spans="1:2" x14ac:dyDescent="0.35">
      <c r="A535" s="5"/>
      <c r="B535" s="5"/>
    </row>
    <row r="536" spans="1:2" x14ac:dyDescent="0.35">
      <c r="A536" s="5"/>
      <c r="B536" s="5"/>
    </row>
    <row r="537" spans="1:2" x14ac:dyDescent="0.35">
      <c r="A537" s="5"/>
      <c r="B537" s="5"/>
    </row>
    <row r="538" spans="1:2" x14ac:dyDescent="0.35">
      <c r="A538" s="5"/>
      <c r="B538" s="5"/>
    </row>
    <row r="539" spans="1:2" x14ac:dyDescent="0.35">
      <c r="A539" s="5"/>
      <c r="B539" s="5"/>
    </row>
    <row r="540" spans="1:2" x14ac:dyDescent="0.35">
      <c r="A540" s="5"/>
      <c r="B540" s="5"/>
    </row>
    <row r="541" spans="1:2" x14ac:dyDescent="0.35">
      <c r="A541" s="5"/>
      <c r="B541" s="5"/>
    </row>
    <row r="542" spans="1:2" x14ac:dyDescent="0.35">
      <c r="A542" s="5"/>
      <c r="B542" s="5"/>
    </row>
    <row r="543" spans="1:2" x14ac:dyDescent="0.35">
      <c r="A543" s="5"/>
      <c r="B543" s="5"/>
    </row>
    <row r="544" spans="1:2" x14ac:dyDescent="0.35">
      <c r="A544" s="5"/>
      <c r="B544" s="5"/>
    </row>
    <row r="545" spans="1:2" x14ac:dyDescent="0.35">
      <c r="A545" s="5"/>
      <c r="B545" s="5"/>
    </row>
    <row r="546" spans="1:2" x14ac:dyDescent="0.35">
      <c r="A546" s="5"/>
      <c r="B546" s="5"/>
    </row>
    <row r="547" spans="1:2" x14ac:dyDescent="0.35">
      <c r="A547" s="5"/>
      <c r="B547" s="5"/>
    </row>
    <row r="548" spans="1:2" x14ac:dyDescent="0.35">
      <c r="A548" s="5"/>
      <c r="B548" s="5"/>
    </row>
    <row r="549" spans="1:2" x14ac:dyDescent="0.35">
      <c r="A549" s="5"/>
      <c r="B549" s="5"/>
    </row>
    <row r="550" spans="1:2" x14ac:dyDescent="0.35">
      <c r="A550" s="5"/>
      <c r="B550" s="5"/>
    </row>
    <row r="551" spans="1:2" x14ac:dyDescent="0.35">
      <c r="A551" s="5"/>
      <c r="B551" s="5"/>
    </row>
    <row r="552" spans="1:2" x14ac:dyDescent="0.35">
      <c r="A552" s="5"/>
      <c r="B552" s="5"/>
    </row>
    <row r="553" spans="1:2" x14ac:dyDescent="0.35">
      <c r="A553" s="5"/>
      <c r="B553" s="5"/>
    </row>
    <row r="554" spans="1:2" x14ac:dyDescent="0.35">
      <c r="A554" s="5"/>
      <c r="B554" s="5"/>
    </row>
    <row r="555" spans="1:2" x14ac:dyDescent="0.35">
      <c r="A555" s="5"/>
      <c r="B555" s="5"/>
    </row>
    <row r="556" spans="1:2" x14ac:dyDescent="0.35">
      <c r="A556" s="5"/>
      <c r="B556" s="5"/>
    </row>
    <row r="557" spans="1:2" x14ac:dyDescent="0.35">
      <c r="A557" s="5"/>
      <c r="B557" s="5"/>
    </row>
    <row r="558" spans="1:2" x14ac:dyDescent="0.35">
      <c r="A558" s="5"/>
      <c r="B558" s="5"/>
    </row>
    <row r="559" spans="1:2" x14ac:dyDescent="0.35">
      <c r="A559" s="5"/>
      <c r="B559" s="5"/>
    </row>
    <row r="560" spans="1:2" x14ac:dyDescent="0.35">
      <c r="A560" s="5"/>
      <c r="B560" s="5"/>
    </row>
    <row r="561" spans="1:2" x14ac:dyDescent="0.35">
      <c r="A561" s="5"/>
      <c r="B561" s="5"/>
    </row>
    <row r="562" spans="1:2" x14ac:dyDescent="0.35">
      <c r="A562" s="5"/>
      <c r="B562" s="5"/>
    </row>
    <row r="563" spans="1:2" x14ac:dyDescent="0.35">
      <c r="A563" s="5"/>
      <c r="B563" s="5"/>
    </row>
    <row r="564" spans="1:2" x14ac:dyDescent="0.35">
      <c r="A564" s="5"/>
      <c r="B564" s="5"/>
    </row>
    <row r="565" spans="1:2" x14ac:dyDescent="0.35">
      <c r="A565" s="5"/>
      <c r="B565" s="5"/>
    </row>
    <row r="566" spans="1:2" x14ac:dyDescent="0.35">
      <c r="A566" s="5"/>
      <c r="B566" s="5"/>
    </row>
    <row r="567" spans="1:2" x14ac:dyDescent="0.35">
      <c r="A567" s="5"/>
      <c r="B567" s="5"/>
    </row>
    <row r="568" spans="1:2" x14ac:dyDescent="0.35">
      <c r="A568" s="5"/>
      <c r="B568" s="5"/>
    </row>
    <row r="569" spans="1:2" x14ac:dyDescent="0.35">
      <c r="A569" s="5"/>
      <c r="B569" s="5"/>
    </row>
    <row r="570" spans="1:2" x14ac:dyDescent="0.35">
      <c r="A570" s="5"/>
      <c r="B570" s="5"/>
    </row>
    <row r="571" spans="1:2" x14ac:dyDescent="0.35">
      <c r="A571" s="5"/>
      <c r="B571" s="5"/>
    </row>
    <row r="572" spans="1:2" x14ac:dyDescent="0.35">
      <c r="A572" s="5"/>
      <c r="B572" s="5"/>
    </row>
    <row r="573" spans="1:2" x14ac:dyDescent="0.35">
      <c r="A573" s="5"/>
      <c r="B573" s="5"/>
    </row>
    <row r="574" spans="1:2" x14ac:dyDescent="0.35">
      <c r="A574" s="5"/>
      <c r="B574" s="5"/>
    </row>
    <row r="575" spans="1:2" x14ac:dyDescent="0.35">
      <c r="A575" s="5"/>
      <c r="B575" s="5"/>
    </row>
    <row r="576" spans="1:2" x14ac:dyDescent="0.35">
      <c r="A576" s="5"/>
      <c r="B576" s="5"/>
    </row>
    <row r="577" spans="1:2" x14ac:dyDescent="0.35">
      <c r="A577" s="5"/>
      <c r="B577" s="5"/>
    </row>
    <row r="578" spans="1:2" x14ac:dyDescent="0.35">
      <c r="A578" s="5"/>
      <c r="B578" s="5"/>
    </row>
    <row r="579" spans="1:2" x14ac:dyDescent="0.35">
      <c r="A579" s="5"/>
      <c r="B579" s="5"/>
    </row>
    <row r="580" spans="1:2" x14ac:dyDescent="0.35">
      <c r="A580" s="5"/>
      <c r="B580" s="5"/>
    </row>
    <row r="581" spans="1:2" x14ac:dyDescent="0.35">
      <c r="A581" s="5"/>
      <c r="B581" s="5"/>
    </row>
    <row r="582" spans="1:2" x14ac:dyDescent="0.35">
      <c r="A582" s="5"/>
      <c r="B582" s="5"/>
    </row>
    <row r="583" spans="1:2" x14ac:dyDescent="0.35">
      <c r="A583" s="5"/>
      <c r="B583" s="5"/>
    </row>
    <row r="584" spans="1:2" x14ac:dyDescent="0.35">
      <c r="A584" s="5"/>
      <c r="B584" s="5"/>
    </row>
    <row r="585" spans="1:2" x14ac:dyDescent="0.35">
      <c r="A585" s="5"/>
      <c r="B585" s="5"/>
    </row>
    <row r="586" spans="1:2" x14ac:dyDescent="0.35">
      <c r="A586" s="5"/>
      <c r="B586" s="5"/>
    </row>
    <row r="587" spans="1:2" x14ac:dyDescent="0.35">
      <c r="A587" s="5"/>
      <c r="B587" s="5"/>
    </row>
    <row r="588" spans="1:2" x14ac:dyDescent="0.35">
      <c r="A588" s="5"/>
      <c r="B588" s="5"/>
    </row>
    <row r="589" spans="1:2" x14ac:dyDescent="0.35">
      <c r="A589" s="5"/>
      <c r="B589" s="5"/>
    </row>
    <row r="590" spans="1:2" x14ac:dyDescent="0.35">
      <c r="A590" s="5"/>
      <c r="B590" s="5"/>
    </row>
    <row r="591" spans="1:2" x14ac:dyDescent="0.35">
      <c r="A591" s="5"/>
      <c r="B591" s="5"/>
    </row>
    <row r="592" spans="1:2" x14ac:dyDescent="0.35">
      <c r="A592" s="5"/>
      <c r="B592" s="5"/>
    </row>
    <row r="593" spans="1:2" x14ac:dyDescent="0.35">
      <c r="A593" s="5"/>
      <c r="B593" s="5"/>
    </row>
    <row r="594" spans="1:2" x14ac:dyDescent="0.35">
      <c r="A594" s="5"/>
      <c r="B594" s="5"/>
    </row>
    <row r="595" spans="1:2" x14ac:dyDescent="0.35">
      <c r="A595" s="5"/>
      <c r="B595" s="5"/>
    </row>
    <row r="596" spans="1:2" x14ac:dyDescent="0.35">
      <c r="A596" s="5"/>
      <c r="B596" s="5"/>
    </row>
    <row r="597" spans="1:2" x14ac:dyDescent="0.35">
      <c r="A597" s="5"/>
      <c r="B597" s="5"/>
    </row>
    <row r="598" spans="1:2" x14ac:dyDescent="0.35">
      <c r="A598" s="5"/>
      <c r="B598" s="5"/>
    </row>
    <row r="599" spans="1:2" x14ac:dyDescent="0.35">
      <c r="A599" s="5"/>
      <c r="B599" s="5"/>
    </row>
    <row r="600" spans="1:2" x14ac:dyDescent="0.35">
      <c r="A600" s="5"/>
      <c r="B600" s="5"/>
    </row>
    <row r="601" spans="1:2" x14ac:dyDescent="0.35">
      <c r="A601" s="5"/>
      <c r="B601" s="5"/>
    </row>
    <row r="602" spans="1:2" x14ac:dyDescent="0.35">
      <c r="A602" s="5"/>
      <c r="B602" s="5"/>
    </row>
    <row r="603" spans="1:2" x14ac:dyDescent="0.35">
      <c r="A603" s="5"/>
      <c r="B603" s="5"/>
    </row>
    <row r="604" spans="1:2" x14ac:dyDescent="0.35">
      <c r="A604" s="5"/>
      <c r="B604" s="5"/>
    </row>
    <row r="605" spans="1:2" x14ac:dyDescent="0.35">
      <c r="A605" s="5"/>
      <c r="B605" s="5"/>
    </row>
    <row r="606" spans="1:2" x14ac:dyDescent="0.35">
      <c r="A606" s="5"/>
      <c r="B606" s="5"/>
    </row>
    <row r="607" spans="1:2" x14ac:dyDescent="0.35">
      <c r="A607" s="5"/>
      <c r="B607" s="5"/>
    </row>
    <row r="608" spans="1:2" x14ac:dyDescent="0.35">
      <c r="A608" s="5"/>
      <c r="B608" s="5"/>
    </row>
    <row r="609" spans="1:2" x14ac:dyDescent="0.35">
      <c r="A609" s="5"/>
      <c r="B609" s="5"/>
    </row>
    <row r="610" spans="1:2" x14ac:dyDescent="0.35">
      <c r="A610" s="5"/>
      <c r="B610" s="5"/>
    </row>
    <row r="611" spans="1:2" x14ac:dyDescent="0.35">
      <c r="A611" s="5"/>
      <c r="B611" s="5"/>
    </row>
    <row r="612" spans="1:2" x14ac:dyDescent="0.35">
      <c r="A612" s="5"/>
      <c r="B612" s="5"/>
    </row>
    <row r="613" spans="1:2" x14ac:dyDescent="0.35">
      <c r="A613" s="5"/>
      <c r="B613" s="5"/>
    </row>
    <row r="614" spans="1:2" x14ac:dyDescent="0.35">
      <c r="A614" s="5"/>
      <c r="B614" s="5"/>
    </row>
    <row r="615" spans="1:2" x14ac:dyDescent="0.35">
      <c r="A615" s="5"/>
      <c r="B615" s="5"/>
    </row>
    <row r="616" spans="1:2" x14ac:dyDescent="0.35">
      <c r="A616" s="5"/>
      <c r="B616" s="5"/>
    </row>
    <row r="617" spans="1:2" x14ac:dyDescent="0.35">
      <c r="A617" s="5"/>
      <c r="B617" s="5"/>
    </row>
    <row r="618" spans="1:2" x14ac:dyDescent="0.35">
      <c r="A618" s="5"/>
      <c r="B618" s="5"/>
    </row>
    <row r="619" spans="1:2" x14ac:dyDescent="0.35">
      <c r="A619" s="5"/>
      <c r="B619" s="5"/>
    </row>
    <row r="620" spans="1:2" x14ac:dyDescent="0.35">
      <c r="A620" s="5"/>
      <c r="B620" s="5"/>
    </row>
    <row r="621" spans="1:2" x14ac:dyDescent="0.35">
      <c r="A621" s="5"/>
      <c r="B621" s="5"/>
    </row>
    <row r="622" spans="1:2" x14ac:dyDescent="0.35">
      <c r="A622" s="5"/>
      <c r="B622" s="5"/>
    </row>
    <row r="623" spans="1:2" x14ac:dyDescent="0.35">
      <c r="A623" s="5"/>
      <c r="B623" s="5"/>
    </row>
    <row r="624" spans="1:2" x14ac:dyDescent="0.35">
      <c r="A624" s="5"/>
      <c r="B624" s="5"/>
    </row>
    <row r="625" spans="1:2" x14ac:dyDescent="0.35">
      <c r="A625" s="5"/>
      <c r="B625" s="5"/>
    </row>
    <row r="626" spans="1:2" x14ac:dyDescent="0.35">
      <c r="A626" s="5"/>
      <c r="B626" s="5"/>
    </row>
    <row r="627" spans="1:2" x14ac:dyDescent="0.35">
      <c r="A627" s="5"/>
      <c r="B627" s="5"/>
    </row>
    <row r="628" spans="1:2" x14ac:dyDescent="0.35">
      <c r="A628" s="5"/>
      <c r="B628" s="5"/>
    </row>
    <row r="629" spans="1:2" x14ac:dyDescent="0.35">
      <c r="A629" s="5"/>
      <c r="B629" s="5"/>
    </row>
    <row r="630" spans="1:2" x14ac:dyDescent="0.35">
      <c r="A630" s="5"/>
      <c r="B630" s="5"/>
    </row>
    <row r="631" spans="1:2" x14ac:dyDescent="0.35">
      <c r="A631" s="5"/>
      <c r="B631" s="5"/>
    </row>
    <row r="632" spans="1:2" x14ac:dyDescent="0.35">
      <c r="A632" s="5"/>
      <c r="B632" s="5"/>
    </row>
    <row r="633" spans="1:2" x14ac:dyDescent="0.35">
      <c r="A633" s="5"/>
      <c r="B633" s="5"/>
    </row>
    <row r="634" spans="1:2" x14ac:dyDescent="0.35">
      <c r="A634" s="5"/>
      <c r="B634" s="5"/>
    </row>
    <row r="635" spans="1:2" x14ac:dyDescent="0.35">
      <c r="A635" s="5"/>
      <c r="B635" s="5"/>
    </row>
    <row r="636" spans="1:2" x14ac:dyDescent="0.35">
      <c r="A636" s="5"/>
      <c r="B636" s="5"/>
    </row>
    <row r="637" spans="1:2" x14ac:dyDescent="0.35">
      <c r="A637" s="5"/>
      <c r="B637" s="5"/>
    </row>
    <row r="638" spans="1:2" x14ac:dyDescent="0.35">
      <c r="A638" s="5"/>
      <c r="B638" s="5"/>
    </row>
    <row r="639" spans="1:2" x14ac:dyDescent="0.35">
      <c r="A639" s="5"/>
      <c r="B639" s="5"/>
    </row>
    <row r="640" spans="1:2" x14ac:dyDescent="0.35">
      <c r="A640" s="5"/>
      <c r="B640" s="5"/>
    </row>
    <row r="641" spans="1:2" x14ac:dyDescent="0.35">
      <c r="A641" s="5"/>
      <c r="B641" s="5"/>
    </row>
    <row r="642" spans="1:2" x14ac:dyDescent="0.35">
      <c r="A642" s="5"/>
      <c r="B642" s="5"/>
    </row>
    <row r="643" spans="1:2" x14ac:dyDescent="0.35">
      <c r="A643" s="5"/>
      <c r="B643" s="5"/>
    </row>
    <row r="644" spans="1:2" x14ac:dyDescent="0.35">
      <c r="A644" s="5"/>
      <c r="B644" s="5"/>
    </row>
    <row r="645" spans="1:2" x14ac:dyDescent="0.35">
      <c r="A645" s="5"/>
      <c r="B645" s="5"/>
    </row>
    <row r="646" spans="1:2" x14ac:dyDescent="0.35">
      <c r="A646" s="5"/>
      <c r="B646" s="5"/>
    </row>
    <row r="647" spans="1:2" x14ac:dyDescent="0.35">
      <c r="A647" s="5"/>
      <c r="B647" s="5"/>
    </row>
    <row r="648" spans="1:2" x14ac:dyDescent="0.35">
      <c r="A648" s="5"/>
      <c r="B648" s="5"/>
    </row>
    <row r="649" spans="1:2" x14ac:dyDescent="0.35">
      <c r="A649" s="5"/>
      <c r="B649" s="5"/>
    </row>
    <row r="650" spans="1:2" x14ac:dyDescent="0.35">
      <c r="A650" s="5"/>
      <c r="B650" s="5"/>
    </row>
    <row r="651" spans="1:2" x14ac:dyDescent="0.35">
      <c r="A651" s="5"/>
      <c r="B651" s="5"/>
    </row>
    <row r="652" spans="1:2" x14ac:dyDescent="0.35">
      <c r="A652" s="5"/>
      <c r="B652" s="5"/>
    </row>
    <row r="653" spans="1:2" x14ac:dyDescent="0.35">
      <c r="A653" s="5"/>
      <c r="B653" s="5"/>
    </row>
    <row r="654" spans="1:2" x14ac:dyDescent="0.35">
      <c r="A654" s="5"/>
      <c r="B654" s="5"/>
    </row>
    <row r="655" spans="1:2" x14ac:dyDescent="0.35">
      <c r="A655" s="5"/>
      <c r="B655" s="5"/>
    </row>
    <row r="656" spans="1:2" x14ac:dyDescent="0.35">
      <c r="A656" s="5"/>
      <c r="B656" s="5"/>
    </row>
    <row r="657" spans="1:2" x14ac:dyDescent="0.35">
      <c r="A657" s="5"/>
      <c r="B657" s="5"/>
    </row>
    <row r="658" spans="1:2" x14ac:dyDescent="0.35">
      <c r="A658" s="5"/>
      <c r="B658" s="5"/>
    </row>
    <row r="659" spans="1:2" x14ac:dyDescent="0.35">
      <c r="A659" s="5"/>
      <c r="B659" s="5"/>
    </row>
    <row r="660" spans="1:2" x14ac:dyDescent="0.35">
      <c r="A660" s="5"/>
      <c r="B660" s="5"/>
    </row>
    <row r="661" spans="1:2" x14ac:dyDescent="0.35">
      <c r="A661" s="5"/>
      <c r="B661" s="5"/>
    </row>
    <row r="662" spans="1:2" x14ac:dyDescent="0.35">
      <c r="A662" s="5"/>
      <c r="B662" s="5"/>
    </row>
    <row r="663" spans="1:2" x14ac:dyDescent="0.35">
      <c r="A663" s="5"/>
      <c r="B663" s="5"/>
    </row>
    <row r="664" spans="1:2" x14ac:dyDescent="0.35">
      <c r="A664" s="5"/>
      <c r="B664" s="5"/>
    </row>
    <row r="665" spans="1:2" x14ac:dyDescent="0.35">
      <c r="A665" s="5"/>
      <c r="B665" s="5"/>
    </row>
    <row r="666" spans="1:2" x14ac:dyDescent="0.35">
      <c r="A666" s="5"/>
      <c r="B666" s="5"/>
    </row>
    <row r="667" spans="1:2" x14ac:dyDescent="0.35">
      <c r="A667" s="5"/>
      <c r="B667" s="5"/>
    </row>
    <row r="668" spans="1:2" x14ac:dyDescent="0.35">
      <c r="A668" s="5"/>
      <c r="B668" s="5"/>
    </row>
    <row r="669" spans="1:2" x14ac:dyDescent="0.35">
      <c r="A669" s="5"/>
      <c r="B669" s="5"/>
    </row>
    <row r="670" spans="1:2" x14ac:dyDescent="0.35">
      <c r="A670" s="5"/>
      <c r="B670" s="5"/>
    </row>
    <row r="671" spans="1:2" x14ac:dyDescent="0.35">
      <c r="A671" s="5"/>
      <c r="B671" s="5"/>
    </row>
    <row r="672" spans="1:2" x14ac:dyDescent="0.35">
      <c r="A672" s="5"/>
      <c r="B672" s="5"/>
    </row>
    <row r="673" spans="1:2" x14ac:dyDescent="0.35">
      <c r="A673" s="5"/>
      <c r="B673" s="5"/>
    </row>
    <row r="674" spans="1:2" x14ac:dyDescent="0.35">
      <c r="A674" s="5"/>
      <c r="B674" s="5"/>
    </row>
    <row r="675" spans="1:2" x14ac:dyDescent="0.35">
      <c r="A675" s="5"/>
      <c r="B675" s="5"/>
    </row>
    <row r="676" spans="1:2" x14ac:dyDescent="0.35">
      <c r="A676" s="5"/>
      <c r="B676" s="5"/>
    </row>
    <row r="677" spans="1:2" x14ac:dyDescent="0.35">
      <c r="A677" s="5"/>
      <c r="B677" s="5"/>
    </row>
    <row r="678" spans="1:2" x14ac:dyDescent="0.35">
      <c r="A678" s="5"/>
      <c r="B678" s="5"/>
    </row>
    <row r="679" spans="1:2" x14ac:dyDescent="0.35">
      <c r="A679" s="5"/>
      <c r="B679" s="5"/>
    </row>
    <row r="680" spans="1:2" x14ac:dyDescent="0.35">
      <c r="A680" s="5"/>
      <c r="B680" s="5"/>
    </row>
    <row r="681" spans="1:2" x14ac:dyDescent="0.35">
      <c r="A681" s="5"/>
      <c r="B681" s="5"/>
    </row>
    <row r="682" spans="1:2" x14ac:dyDescent="0.35">
      <c r="A682" s="5"/>
      <c r="B682" s="5"/>
    </row>
    <row r="683" spans="1:2" x14ac:dyDescent="0.35">
      <c r="A683" s="5"/>
      <c r="B683" s="5"/>
    </row>
    <row r="684" spans="1:2" x14ac:dyDescent="0.35">
      <c r="A684" s="5"/>
      <c r="B684" s="5"/>
    </row>
    <row r="685" spans="1:2" x14ac:dyDescent="0.35">
      <c r="A685" s="5"/>
      <c r="B685" s="5"/>
    </row>
    <row r="686" spans="1:2" x14ac:dyDescent="0.35">
      <c r="A686" s="5"/>
      <c r="B686" s="5"/>
    </row>
    <row r="687" spans="1:2" x14ac:dyDescent="0.35">
      <c r="A687" s="5"/>
      <c r="B687" s="5"/>
    </row>
    <row r="688" spans="1:2" x14ac:dyDescent="0.35">
      <c r="A688" s="5"/>
      <c r="B688" s="5"/>
    </row>
    <row r="689" spans="1:2" x14ac:dyDescent="0.35">
      <c r="A689" s="5"/>
      <c r="B689" s="5"/>
    </row>
    <row r="690" spans="1:2" x14ac:dyDescent="0.35">
      <c r="A690" s="5"/>
      <c r="B690" s="5"/>
    </row>
    <row r="691" spans="1:2" x14ac:dyDescent="0.35">
      <c r="A691" s="5"/>
      <c r="B691" s="5"/>
    </row>
    <row r="692" spans="1:2" x14ac:dyDescent="0.35">
      <c r="A692" s="5"/>
      <c r="B692" s="5"/>
    </row>
    <row r="693" spans="1:2" x14ac:dyDescent="0.35">
      <c r="A693" s="5"/>
      <c r="B693" s="5"/>
    </row>
    <row r="694" spans="1:2" x14ac:dyDescent="0.35">
      <c r="A694" s="5"/>
      <c r="B694" s="5"/>
    </row>
    <row r="695" spans="1:2" x14ac:dyDescent="0.35">
      <c r="A695" s="5"/>
      <c r="B695" s="5"/>
    </row>
    <row r="696" spans="1:2" x14ac:dyDescent="0.35">
      <c r="A696" s="5"/>
      <c r="B696" s="5"/>
    </row>
    <row r="697" spans="1:2" x14ac:dyDescent="0.35">
      <c r="A697" s="5"/>
      <c r="B697" s="5"/>
    </row>
    <row r="698" spans="1:2" x14ac:dyDescent="0.35">
      <c r="A698" s="5"/>
      <c r="B698" s="5"/>
    </row>
    <row r="699" spans="1:2" x14ac:dyDescent="0.35">
      <c r="A699" s="5"/>
      <c r="B699" s="5"/>
    </row>
    <row r="700" spans="1:2" x14ac:dyDescent="0.35">
      <c r="A700" s="5"/>
      <c r="B700" s="5"/>
    </row>
    <row r="701" spans="1:2" x14ac:dyDescent="0.35">
      <c r="A701" s="5"/>
      <c r="B701" s="5"/>
    </row>
    <row r="702" spans="1:2" x14ac:dyDescent="0.35">
      <c r="A702" s="5"/>
      <c r="B702" s="5"/>
    </row>
    <row r="703" spans="1:2" x14ac:dyDescent="0.35">
      <c r="A703" s="5"/>
      <c r="B703" s="5"/>
    </row>
    <row r="704" spans="1:2" x14ac:dyDescent="0.35">
      <c r="A704" s="5"/>
      <c r="B704" s="5"/>
    </row>
    <row r="705" spans="1:2" x14ac:dyDescent="0.35">
      <c r="A705" s="5"/>
      <c r="B705" s="5"/>
    </row>
    <row r="706" spans="1:2" x14ac:dyDescent="0.35">
      <c r="A706" s="5"/>
      <c r="B706" s="5"/>
    </row>
    <row r="707" spans="1:2" x14ac:dyDescent="0.35">
      <c r="A707" s="5"/>
      <c r="B707" s="5"/>
    </row>
    <row r="708" spans="1:2" x14ac:dyDescent="0.35">
      <c r="A708" s="5"/>
      <c r="B708" s="5"/>
    </row>
  </sheetData>
  <sheetProtection algorithmName="SHA-512" hashValue="UIbjYcuWFGWVxDFh5I/BORBDTBqmR78LDYYtzTTQyb/0fKmV/ZAnGKgg3hvuBmVHcan5X0AChMZnXF2HXSDF4A==" saltValue="2ONbp/r/0bqtJ4jeTQao2A==" spinCount="100000" sheet="1" selectLockedCells="1"/>
  <dataConsolidate/>
  <dataValidations count="7">
    <dataValidation type="whole" operator="lessThanOrEqual" allowBlank="1" showInputMessage="1" showErrorMessage="1" error="You have entered a value that exceeds the maximum possible value allowed in this budget or you have entered an amount with decimals. Only whole numbers are accepted. " sqref="F10 F7" xr:uid="{1B3FB54C-65DE-4C34-8569-C70B924FDB2D}">
      <formula1>3000</formula1>
    </dataValidation>
    <dataValidation type="whole" operator="lessThanOrEqual" allowBlank="1" showInputMessage="1" showErrorMessage="1" error="You have entered a value that exceeds the maximum possible value allowed in this budget." sqref="F13" xr:uid="{B86F8E64-7BCB-45A4-B844-CB22A6EC1BBB}">
      <formula1>400</formula1>
    </dataValidation>
    <dataValidation type="whole" operator="lessThanOrEqual" allowBlank="1" showInputMessage="1" showErrorMessage="1" error="You have entered a value that exceeds the maximum possible value allowed in this budget or you have entered an amount with decimals. Only whole numbers are accepted. " sqref="F12" xr:uid="{A7979691-7E1B-4BF0-9690-C7C369FF2EED}">
      <formula1>1500</formula1>
    </dataValidation>
    <dataValidation type="whole" operator="lessThanOrEqual" allowBlank="1" showInputMessage="1" showErrorMessage="1" error="You have entered a value that exceeds the maximum possible value allowed in this budget or you have entered an amount with decimals. Only whole numbers are accepted. " sqref="F23" xr:uid="{889D5B7A-2CD5-4A60-83A9-E2394B720551}">
      <formula1>500</formula1>
    </dataValidation>
    <dataValidation type="whole" operator="lessThanOrEqual" allowBlank="1" showInputMessage="1" showErrorMessage="1" error="You have entered a value that exceeds the maximum possible value allowed in this budget or you have entered an amount with decimals. Only whole numbers are accepted." sqref="F8" xr:uid="{A4FC9BDA-CA68-4187-85AF-0916D90DDF46}">
      <formula1>600</formula1>
    </dataValidation>
    <dataValidation type="whole" operator="greaterThanOrEqual" allowBlank="1" showInputMessage="1" showErrorMessage="1" error="Do not include decimals in the amount you enter. Only whole numbers are accepted." sqref="B14:B19 F11 F14:F17 F21:F22 B7:B10 B13 F20" xr:uid="{AA12E377-21EA-4F3B-87F7-019977E1B8A0}">
      <formula1>0</formula1>
    </dataValidation>
    <dataValidation type="whole" operator="lessThanOrEqual" allowBlank="1" showInputMessage="1" showErrorMessage="1" error="You have entered a value that exceeds the maximum possible value allowed in this budget or you have entered an amount with decimals. Only whole numbers are accepted. " sqref="F9" xr:uid="{7847F8ED-DBBD-4E55-9EBB-DA886EE59530}">
      <formula1>400</formula1>
    </dataValidation>
  </dataValidations>
  <pageMargins left="0.25" right="0.25" top="0.75" bottom="0.75" header="0.3" footer="0.3"/>
  <pageSetup scale="37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4"/>
  <sheetViews>
    <sheetView workbookViewId="0">
      <selection activeCell="B7" sqref="B7"/>
    </sheetView>
  </sheetViews>
  <sheetFormatPr defaultColWidth="9.1796875" defaultRowHeight="14.5" x14ac:dyDescent="0.35"/>
  <cols>
    <col min="1" max="1" width="36.26953125" style="1" bestFit="1" customWidth="1"/>
    <col min="2" max="2" width="12.1796875" style="1" customWidth="1"/>
    <col min="3" max="3" width="9.1796875" style="1"/>
    <col min="4" max="4" width="42.453125" style="1" bestFit="1" customWidth="1"/>
    <col min="5" max="5" width="12.1796875" style="1" customWidth="1"/>
    <col min="6" max="16384" width="9.1796875" style="1"/>
  </cols>
  <sheetData>
    <row r="1" spans="1:6" x14ac:dyDescent="0.35">
      <c r="A1" s="1" t="s">
        <v>37</v>
      </c>
      <c r="B1" s="1" t="s">
        <v>38</v>
      </c>
      <c r="D1" s="1" t="s">
        <v>39</v>
      </c>
      <c r="E1" s="1" t="s">
        <v>38</v>
      </c>
    </row>
    <row r="2" spans="1:6" x14ac:dyDescent="0.35">
      <c r="A2" s="2" t="s">
        <v>40</v>
      </c>
      <c r="B2" s="2">
        <v>1021.88</v>
      </c>
      <c r="C2" s="2"/>
      <c r="D2" s="2" t="s">
        <v>41</v>
      </c>
      <c r="E2" s="2">
        <v>1200</v>
      </c>
      <c r="F2" s="2"/>
    </row>
    <row r="3" spans="1:6" x14ac:dyDescent="0.35">
      <c r="A3" s="2" t="s">
        <v>42</v>
      </c>
      <c r="B3" s="2">
        <v>1000</v>
      </c>
      <c r="C3" s="2"/>
      <c r="D3" s="2" t="s">
        <v>43</v>
      </c>
      <c r="E3" s="2">
        <v>400</v>
      </c>
      <c r="F3" s="2"/>
    </row>
    <row r="4" spans="1:6" x14ac:dyDescent="0.35">
      <c r="A4" s="2" t="s">
        <v>44</v>
      </c>
      <c r="B4" s="2">
        <v>500</v>
      </c>
      <c r="C4" s="2"/>
      <c r="D4" s="2" t="s">
        <v>45</v>
      </c>
      <c r="E4" s="2">
        <v>200</v>
      </c>
      <c r="F4" s="2"/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Main (2)</vt:lpstr>
      <vt:lpstr>Sheet1</vt:lpstr>
      <vt:lpstr>Lookups</vt:lpstr>
      <vt:lpstr>'Main (2)'!Print_Area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Lindsay Declou</cp:lastModifiedBy>
  <cp:revision/>
  <cp:lastPrinted>2022-08-04T19:22:17Z</cp:lastPrinted>
  <dcterms:created xsi:type="dcterms:W3CDTF">2016-07-27T13:13:12Z</dcterms:created>
  <dcterms:modified xsi:type="dcterms:W3CDTF">2022-08-08T13:13:41Z</dcterms:modified>
  <cp:category/>
  <cp:contentStatus/>
</cp:coreProperties>
</file>